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List1" sheetId="1" r:id="rId1"/>
  </sheets>
  <definedNames>
    <definedName name="_xlnm.Print_Area" localSheetId="0">'List1'!$A$2:$J$73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B61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Použijte v případě, že zvolíte variantu poskytnutí slevy v % z nabídkového katalogu dle článku 3.4 Výzvy</t>
        </r>
      </text>
    </comment>
  </commentList>
</comments>
</file>

<file path=xl/sharedStrings.xml><?xml version="1.0" encoding="utf-8"?>
<sst xmlns="http://schemas.openxmlformats.org/spreadsheetml/2006/main" count="195" uniqueCount="130">
  <si>
    <t>Číslo
položky</t>
  </si>
  <si>
    <t>Název požadované položky</t>
  </si>
  <si>
    <t>Technické parametry a užitné vlastnosti - bližší specifikace</t>
  </si>
  <si>
    <t>Velikost balení</t>
  </si>
  <si>
    <t>MJ</t>
  </si>
  <si>
    <t>Cena za MJ
(Kč bez DPH)</t>
  </si>
  <si>
    <t>Předpokládané
množství MJ za 1 rok</t>
  </si>
  <si>
    <t>Obchodní název (uváděný v katalogu Uchazeče)</t>
  </si>
  <si>
    <t>Objednací kód (uváděný v katalogu Uchazeče)</t>
  </si>
  <si>
    <t>1 ks = 1 role
(nikoli celé balení)</t>
  </si>
  <si>
    <t>ks</t>
  </si>
  <si>
    <t xml:space="preserve">Toaletní papír </t>
  </si>
  <si>
    <t>balení</t>
  </si>
  <si>
    <t>Hygienické sáčky na vložky</t>
  </si>
  <si>
    <t>Materiál  HDPE, sáček 14x25 cm barva bílá, balení po min. 25 ks sáčků</t>
  </si>
  <si>
    <t>min. 25 sáčků</t>
  </si>
  <si>
    <t>Tekuté mýdlo do zásobníků</t>
  </si>
  <si>
    <t>pH 5,5 - neutrální, obsahující glycerin a další  ochranné a kůži zvláčňující složky,  příjemná vůně. Dermatologicky testované. Balení  po 5 l</t>
  </si>
  <si>
    <t>5 litrů</t>
  </si>
  <si>
    <t>1 ks</t>
  </si>
  <si>
    <t>Leštěnka sprej</t>
  </si>
  <si>
    <t>Čistič na dřevo tekutý</t>
  </si>
  <si>
    <t>Čistič na rez a vodní kámen</t>
  </si>
  <si>
    <t>Např. Larin 500 ml, požadujeme stejnou nebo lepší kvalitu,úcinnost, koncentraci a dávkování</t>
  </si>
  <si>
    <t>Oranžový, netkaná textilie vysoce savý, nebalený, min. 60x70 cm</t>
  </si>
  <si>
    <t>Prostředek na mytí nádobí</t>
  </si>
  <si>
    <t>Mycí houbičky</t>
  </si>
  <si>
    <t>Min. 5 x 9 cm, balení = 10 ks</t>
  </si>
  <si>
    <t>Čistič myčky</t>
  </si>
  <si>
    <t>2x250 ml</t>
  </si>
  <si>
    <t>Leštidlo do myčky</t>
  </si>
  <si>
    <t>Osvěžovač vzduchu - sprej</t>
  </si>
  <si>
    <t>Sprej 1 balení =cca 0,5 litru (nebo odpovídající množství jiného balení)</t>
  </si>
  <si>
    <t>I ks</t>
  </si>
  <si>
    <t>Toaletní papír  Ø role 240 mm</t>
  </si>
  <si>
    <t>Hadr malý, prachovka</t>
  </si>
  <si>
    <t>Různé barvy(žlutá, růžová, modrá) vysoce savý, vel. 35x35cm</t>
  </si>
  <si>
    <t>Tekutý přípravek pro předpírání a praní. Obsah 1 litr</t>
  </si>
  <si>
    <t>1 litr</t>
  </si>
  <si>
    <t>Čistící prostředek na nerez a tvrdé plochy</t>
  </si>
  <si>
    <t>Gelový čistič WC mís, koupelen</t>
  </si>
  <si>
    <t>min. 33 x 33 cm, 3 vrstvé, 1 balení = 100 ks(různé barvy a vzory)</t>
  </si>
  <si>
    <t>Např. Larrin WC čistič 750ml,požadujeme stejnou nebo lepší kvalitu,úcinnost, koncentraci a dávkování</t>
  </si>
  <si>
    <t>Ubrousky papírové svačinové</t>
  </si>
  <si>
    <t>Čistič WC mís kyselý</t>
  </si>
  <si>
    <t xml:space="preserve">Odstraňovač na rez a vodní kámen pevný </t>
  </si>
  <si>
    <t>Toaletní mýdlo na ruce mix vůní</t>
  </si>
  <si>
    <t>hmotnost á 100g, pH 5,5 - neutrální, obsahující glycerin a další  ochranné a kůži zvláčňující složky,  příjemná vůně. Dermatologicky testované</t>
  </si>
  <si>
    <t>1ks</t>
  </si>
  <si>
    <t>1 karton 5000 listů</t>
  </si>
  <si>
    <t>karton</t>
  </si>
  <si>
    <t>Houba na nádobí Gastro</t>
  </si>
  <si>
    <t>Min. rozměr 12 x 7x 47,5cm</t>
  </si>
  <si>
    <t>Čistící prostředek na WC</t>
  </si>
  <si>
    <t>Nabídková cena
(Kč s DPH)</t>
  </si>
  <si>
    <t>Hadr na podlahu</t>
  </si>
  <si>
    <t>1 bal -1ks</t>
  </si>
  <si>
    <t>Balení</t>
  </si>
  <si>
    <t>Prostředek na nádobí černé - myčka</t>
  </si>
  <si>
    <t xml:space="preserve">Mycí prostředek nádobí bílé - myčka </t>
  </si>
  <si>
    <t>1 bal. -1ks</t>
  </si>
  <si>
    <t xml:space="preserve">Oplachovací prostředek - myčky </t>
  </si>
  <si>
    <t>Ruční mytí nádobí</t>
  </si>
  <si>
    <t>1 bal. -1 ks</t>
  </si>
  <si>
    <t>1 balení -5 l</t>
  </si>
  <si>
    <t>Identifikace uchazeče:</t>
  </si>
  <si>
    <t>Název firmy:</t>
  </si>
  <si>
    <t>Statutární orgán nebo osoba příslušně zmocněná:</t>
  </si>
  <si>
    <t>Smluvní strany sjednávají tento ceník zboži: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</si>
  <si>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</si>
  <si>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 xml:space="preserve">V </t>
  </si>
  <si>
    <t>dne</t>
  </si>
  <si>
    <t>podpis oprávněné osoby</t>
  </si>
  <si>
    <r>
      <t>počet vrstev-2, bělost min. 75 %, gramáž 2 x 17 g/m</t>
    </r>
    <r>
      <rPr>
        <sz val="10"/>
        <color indexed="8"/>
        <rFont val="Times New Roman"/>
        <family val="1"/>
      </rPr>
      <t>2, z recyklovaného materiálu, peforace, šíře návinu 9 - 10 cm, délka návinu min. 220 m</t>
    </r>
  </si>
  <si>
    <t>počet vrstev -1, celulóza nebo recyklát, počet útržků 400, návin cca 50m</t>
  </si>
  <si>
    <t>Např. PRONTO sprej modrý 250 ml, požadujeme stejnou nebo lepší kvalitu,účinnost, koncentraci a dávkování</t>
  </si>
  <si>
    <t>Např. PRONTO tekuté na dřevo 750 ml, požadujeme stejnou nebo lepší kvalitu,účinnost, koncentraci a dávkování</t>
  </si>
  <si>
    <t>Např. FINISH nebo SOMAT, 1 balení = 2 x 250 ml, požadujeme stejnou nebo lepší kvalitu,účinnost, koncentraci a dávkování</t>
  </si>
  <si>
    <t>Např. FINISH nebo SOMAT, 750 - 800 ml, požadujeme stejnou nebo lepší kvalitu,úcinnost, koncentraci a dávkování</t>
  </si>
  <si>
    <t>Např. Dekalko 150g do konvic, praček, myček,požadujeme stejnou nebo lepší kvalitu,účinnost, koncentraci a dávkování</t>
  </si>
  <si>
    <t>Např. Domestos 750 ml,požadujeme stejnou nebo lepší kvalitu,účinnost, koncentraci a dávkování</t>
  </si>
  <si>
    <t>např. JEL - 40 kg,požadujeme stejnou nebo lepší kvalitu,účinnost, koncentraci a dávkování</t>
  </si>
  <si>
    <t>Čistí okna, nahrazuje např. CLIN,požadujeme stejnou nebo lepší kvalitu,účinnost, koncentraci a dávkování</t>
  </si>
  <si>
    <t>Rozpouští vodní kámen, čistí koupelny, umyvadla, toalety,požadujeme stejnou nebo lepší kvalitu,účinnost, koncentraci a dávkování</t>
  </si>
  <si>
    <t>např. B 200 N, B 100- 10kg,požadujeme stejnou nebo lepší kvalitu,účinnost, koncentraci a dávkování</t>
  </si>
  <si>
    <t>např. F 6800- 25 kg,požadujeme stejnou nebo lepší kvalitu,účinnost, koncentraci a dávkování</t>
  </si>
  <si>
    <t>např. F 865 PLUS - 25 kg,požadujeme stejnou nebo lepší kvalitu,účinnost, koncentraci a dávkování</t>
  </si>
  <si>
    <t>Kyselý čistící prostředek (keramické a kyselinovzdorné povrchy), např. Deskalen 750 ml,požadujeme stejnou nebo lepší kvalitu,účinnost, koncentraci a dávkování</t>
  </si>
  <si>
    <t>Prostředek na koupelny 500 ml s rozprašovačem</t>
  </si>
  <si>
    <t>Mycí a dezinfekční prostředek na podlahy 5 l</t>
  </si>
  <si>
    <t>Např. VERMOP, požadujeme stejnou nebo lepší kvalitu,účinnost, koncentraci a dávkování, možnost rozlivu do 1 l lahví</t>
  </si>
  <si>
    <t>Např. Savo na koupelny 500 ml, MILIT - rozpouští vodní kámen, čistí koupelny, umyvadla, toalety,požadujeme stejnou nebo lepší kvalitu,účinnost, koncentraci a dávkování</t>
  </si>
  <si>
    <t>Celkem za spotřební koš</t>
  </si>
  <si>
    <t>Např. Jar  500ml, požadujeme stejnou nebo lepší kvalitu,účinnost, koncentraci a dávkování</t>
  </si>
  <si>
    <t xml:space="preserve">Prostředek pro dezinfekci </t>
  </si>
  <si>
    <t>Např. Savo Originál 1 l, podlahy, plochy, požadujeme stejnou nebo lepší kvalitu,úcinnost, koncentraci a dávkování</t>
  </si>
  <si>
    <t>Např. Savo  Perex 1 l</t>
  </si>
  <si>
    <t>Např. Savo Prim 1 l, podlahy, plochy, požadujeme stejnou nebo lepší kvalitu,úcinnost, koncentraci a dávkování</t>
  </si>
  <si>
    <t>Prostředek pro dezinfekci parfémovaný</t>
  </si>
  <si>
    <t>IČO:</t>
  </si>
  <si>
    <r>
      <rPr>
        <sz val="10"/>
        <color rgb="FFFF0000"/>
        <rFont val="Arial"/>
        <family val="2"/>
      </rPr>
      <t>Upozornění!</t>
    </r>
    <r>
      <rPr>
        <sz val="10"/>
        <color theme="1"/>
        <rFont val="Arial"/>
        <family val="2"/>
      </rPr>
      <t xml:space="preserve"> Pokud je uveden název výrobku, je to z důvodu obecné povědomosti o tomto produktu ke srovnání požadovaných vlastností a užitné hodnoty (ve významu benchmarkingu). Dle čl. 4, odst. 3 Směrnice č. 3 Rady Královéhradeckého kraje zadavatel připouští jiné obdobné řešení vyhovující požadavkům na plnění s dodržením zásady nediskriminace.</t>
    </r>
  </si>
  <si>
    <t>Ostatní zboží dle katalogu prodávajícího se slevou   % oproti ceně uváděné v  katalogu prodávajícího</t>
  </si>
  <si>
    <t xml:space="preserve">1. Vyplňujte  pouze podbarvené buňky. </t>
  </si>
  <si>
    <t>Např. Bref WC Power Aktiv 150g -pevný obsah,plastový závěs, gramáž náplně jednotlivého závěsu cca 150 g, příjemný parfém, dezinfekční účinnost</t>
  </si>
  <si>
    <t xml:space="preserve">WC kuličky, závěs </t>
  </si>
  <si>
    <t>Ochranný krém na ruce s pumpičkou 500 ml</t>
  </si>
  <si>
    <t>Např. ELE, požadujeme stejnou nebo lepší kvalitu, účinnost</t>
  </si>
  <si>
    <t xml:space="preserve"> 1 ks</t>
  </si>
  <si>
    <t>kus</t>
  </si>
  <si>
    <t>Prostředek pro dezinfekci velkospotřebitelské balení</t>
  </si>
  <si>
    <t>Např. Savo Originál 5 l, podlahy, plochy, požadujeme stejnou nebo lepší kvalitu,úcinnost, koncentraci a dávkování</t>
  </si>
  <si>
    <t xml:space="preserve">Aviváž 2 l </t>
  </si>
  <si>
    <t>Např. SILAN,požadujeme stejnou nebo lepší kvalitu,účinnost, koncentraci a dávkování</t>
  </si>
  <si>
    <t>Odstraňovač skvrn na prádlo 1 l</t>
  </si>
  <si>
    <t>Např. VANISH, požadujeme stejnou nebo lepší kvalitu,účinnost, koncentraci a dávkování</t>
  </si>
  <si>
    <t>Tekuté mýdlo s dezinfekčním účinkem do 1 l</t>
  </si>
  <si>
    <t>Např. BALI 0,7 l, požadujeme stejnou nebo lepší kvalitu,účinnost, koncentraci a dávkování</t>
  </si>
  <si>
    <t xml:space="preserve">kus </t>
  </si>
  <si>
    <t>Odmašťovací prostředek pro konvektomaty, grily, sporáky do 3 l</t>
  </si>
  <si>
    <t>Např. KITCHENPRO GREASELIFT, požadujeme stejnou nebo lepší kvalitu,účinnost, koncentraci a dávkování</t>
  </si>
  <si>
    <t>Tekutý písek do 1000 ml</t>
  </si>
  <si>
    <t xml:space="preserve">Např. Real 600 ml, požadujeme stejnou nebo lepší kvalitu,úcinnost, koncentraci a dávkování </t>
  </si>
  <si>
    <t>Např. Pulirapid 750ml,požadujeme stejnou nebo lepší kvalitu,účinnost, koncentraci a dávkování</t>
  </si>
  <si>
    <t>Např. GO FRESH 5000ml,požadujeme stejnou nebo lepší kvalitu,účinnost, koncentraci a dávkování</t>
  </si>
  <si>
    <t>250 ks</t>
  </si>
  <si>
    <r>
      <t xml:space="preserve">Likvidátor zápachu - vonný koncentrát pro dezodoraci toalet, koupelen a jiných místností - </t>
    </r>
    <r>
      <rPr>
        <b/>
        <sz val="10"/>
        <color rgb="FFC00000"/>
        <rFont val="Calibri"/>
        <family val="2"/>
      </rPr>
      <t>NUB</t>
    </r>
  </si>
  <si>
    <r>
      <t xml:space="preserve">Pantra 06 5000ml na okna, žlutá </t>
    </r>
    <r>
      <rPr>
        <b/>
        <sz val="10"/>
        <color rgb="FFC00000"/>
        <rFont val="Calibri"/>
        <family val="2"/>
      </rPr>
      <t>- NUB</t>
    </r>
  </si>
  <si>
    <r>
      <t>Pantra profesionál 05 -  5l, červená-</t>
    </r>
    <r>
      <rPr>
        <b/>
        <sz val="10"/>
        <color rgb="FFC00000"/>
        <rFont val="Calibri"/>
        <family val="2"/>
      </rPr>
      <t xml:space="preserve"> NUB</t>
    </r>
  </si>
  <si>
    <t>Papírové ručníky např. zelené</t>
  </si>
  <si>
    <t>skládané Z-Z, např.zelené, počet vrstev - 1,  z recyklovaného materiálu, rozměr 25 x 23 cm, min. 250 lístků v jednom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</si>
</sst>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rgb="FFFF0000"/>
      <name val="Arial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C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2" fillId="0" borderId="0" xfId="0" applyNumberFormat="1" applyFont="1" applyFill="1" applyBorder="1"/>
    <xf numFmtId="4" fontId="5" fillId="0" borderId="0" xfId="0" applyNumberFormat="1" applyFont="1" applyBorder="1" quotePrefix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1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 shrinkToFit="1"/>
      <protection locked="0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4" fontId="5" fillId="0" borderId="0" xfId="0" applyNumberFormat="1" applyFont="1" applyBorder="1"/>
    <xf numFmtId="0" fontId="5" fillId="0" borderId="0" xfId="0" applyFont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4" fontId="2" fillId="3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164" fontId="5" fillId="0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Protection="1">
      <protection/>
    </xf>
    <xf numFmtId="0" fontId="8" fillId="0" borderId="0" xfId="0" applyFont="1" applyBorder="1" applyAlignment="1">
      <alignment vertical="center" wrapText="1"/>
    </xf>
    <xf numFmtId="164" fontId="5" fillId="0" borderId="4" xfId="0" applyNumberFormat="1" applyFont="1" applyFill="1" applyBorder="1" applyAlignment="1" applyProtection="1">
      <alignment horizontal="left"/>
      <protection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3" fillId="0" borderId="2" xfId="0" applyFont="1" applyBorder="1" applyAlignment="1" applyProtection="1">
      <alignment vertical="center" wrapText="1" shrinkToFit="1"/>
      <protection locked="0"/>
    </xf>
    <xf numFmtId="4" fontId="7" fillId="6" borderId="2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3" fillId="2" borderId="9" xfId="0" applyFont="1" applyFill="1" applyBorder="1" applyAlignment="1" applyProtection="1">
      <alignment vertical="center" wrapText="1" shrinkToFit="1"/>
      <protection locked="0"/>
    </xf>
    <xf numFmtId="3" fontId="7" fillId="2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 quotePrefix="1">
      <alignment horizontal="center"/>
    </xf>
    <xf numFmtId="4" fontId="5" fillId="0" borderId="9" xfId="0" applyNumberFormat="1" applyFont="1" applyBorder="1" quotePrefix="1"/>
    <xf numFmtId="4" fontId="5" fillId="0" borderId="10" xfId="0" applyNumberFormat="1" applyFont="1" applyBorder="1" quotePrefix="1"/>
    <xf numFmtId="0" fontId="7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 inden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left" vertical="center" wrapText="1" indent="1"/>
    </xf>
    <xf numFmtId="0" fontId="9" fillId="7" borderId="12" xfId="0" applyFont="1" applyFill="1" applyBorder="1" applyAlignment="1" applyProtection="1">
      <alignment horizontal="center" vertical="center" wrapText="1"/>
      <protection/>
    </xf>
    <xf numFmtId="0" fontId="9" fillId="7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/>
    </xf>
    <xf numFmtId="3" fontId="9" fillId="7" borderId="13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  <protection/>
    </xf>
    <xf numFmtId="4" fontId="2" fillId="2" borderId="9" xfId="0" applyNumberFormat="1" applyFont="1" applyFill="1" applyBorder="1"/>
    <xf numFmtId="4" fontId="5" fillId="2" borderId="9" xfId="0" applyNumberFormat="1" applyFont="1" applyFill="1" applyBorder="1" applyAlignment="1" quotePrefix="1">
      <alignment horizontal="right"/>
    </xf>
    <xf numFmtId="4" fontId="11" fillId="2" borderId="1" xfId="0" applyNumberFormat="1" applyFont="1" applyFill="1" applyBorder="1" applyAlignment="1">
      <alignment horizontal="right" vertical="center" wrapText="1" indent="1"/>
    </xf>
    <xf numFmtId="4" fontId="11" fillId="2" borderId="2" xfId="0" applyNumberFormat="1" applyFont="1" applyFill="1" applyBorder="1" applyAlignment="1">
      <alignment horizontal="right" vertical="center" wrapText="1" inden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3" fillId="2" borderId="16" xfId="0" applyFont="1" applyFill="1" applyBorder="1" applyAlignment="1" applyProtection="1">
      <alignment vertical="center" wrapText="1" shrinkToFit="1"/>
      <protection locked="0"/>
    </xf>
    <xf numFmtId="3" fontId="7" fillId="2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7" fillId="6" borderId="16" xfId="0" applyNumberFormat="1" applyFont="1" applyFill="1" applyBorder="1" applyAlignment="1" quotePrefix="1">
      <alignment horizontal="center" vertical="center"/>
    </xf>
    <xf numFmtId="0" fontId="7" fillId="0" borderId="16" xfId="0" applyNumberFormat="1" applyFont="1" applyBorder="1" applyAlignment="1" quotePrefix="1">
      <alignment horizontal="center" vertical="center"/>
    </xf>
    <xf numFmtId="4" fontId="7" fillId="5" borderId="16" xfId="0" applyNumberFormat="1" applyFont="1" applyFill="1" applyBorder="1" applyAlignment="1">
      <alignment horizontal="left" vertical="center" wrapText="1" indent="1"/>
    </xf>
    <xf numFmtId="1" fontId="7" fillId="5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6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wrapText="1"/>
      <protection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72"/>
  <sheetViews>
    <sheetView tabSelected="1" workbookViewId="0" topLeftCell="A10">
      <selection activeCell="K12" sqref="K12"/>
    </sheetView>
  </sheetViews>
  <sheetFormatPr defaultColWidth="9.140625" defaultRowHeight="15"/>
  <cols>
    <col min="1" max="1" width="6.7109375" style="16" customWidth="1"/>
    <col min="2" max="2" width="24.421875" style="10" customWidth="1"/>
    <col min="3" max="3" width="51.28125" style="17" customWidth="1"/>
    <col min="4" max="4" width="11.8515625" style="18" customWidth="1"/>
    <col min="5" max="5" width="8.28125" style="19" customWidth="1"/>
    <col min="6" max="6" width="8.7109375" style="20" customWidth="1"/>
    <col min="7" max="7" width="11.28125" style="19" customWidth="1"/>
    <col min="8" max="8" width="16.421875" style="10" customWidth="1"/>
    <col min="9" max="9" width="31.57421875" style="10" customWidth="1"/>
    <col min="10" max="10" width="17.421875" style="10" customWidth="1"/>
    <col min="11" max="256" width="9.140625" style="10" customWidth="1"/>
    <col min="257" max="257" width="6.7109375" style="10" customWidth="1"/>
    <col min="258" max="258" width="32.8515625" style="10" customWidth="1"/>
    <col min="259" max="259" width="51.28125" style="10" customWidth="1"/>
    <col min="260" max="260" width="11.8515625" style="10" customWidth="1"/>
    <col min="261" max="261" width="8.28125" style="10" customWidth="1"/>
    <col min="262" max="262" width="8.7109375" style="10" customWidth="1"/>
    <col min="263" max="263" width="11.28125" style="10" customWidth="1"/>
    <col min="264" max="264" width="16.421875" style="10" customWidth="1"/>
    <col min="265" max="266" width="26.140625" style="10" customWidth="1"/>
    <col min="267" max="512" width="9.140625" style="10" customWidth="1"/>
    <col min="513" max="513" width="6.7109375" style="10" customWidth="1"/>
    <col min="514" max="514" width="32.8515625" style="10" customWidth="1"/>
    <col min="515" max="515" width="51.28125" style="10" customWidth="1"/>
    <col min="516" max="516" width="11.8515625" style="10" customWidth="1"/>
    <col min="517" max="517" width="8.28125" style="10" customWidth="1"/>
    <col min="518" max="518" width="8.7109375" style="10" customWidth="1"/>
    <col min="519" max="519" width="11.28125" style="10" customWidth="1"/>
    <col min="520" max="520" width="16.421875" style="10" customWidth="1"/>
    <col min="521" max="522" width="26.140625" style="10" customWidth="1"/>
    <col min="523" max="768" width="9.140625" style="10" customWidth="1"/>
    <col min="769" max="769" width="6.7109375" style="10" customWidth="1"/>
    <col min="770" max="770" width="32.8515625" style="10" customWidth="1"/>
    <col min="771" max="771" width="51.28125" style="10" customWidth="1"/>
    <col min="772" max="772" width="11.8515625" style="10" customWidth="1"/>
    <col min="773" max="773" width="8.28125" style="10" customWidth="1"/>
    <col min="774" max="774" width="8.7109375" style="10" customWidth="1"/>
    <col min="775" max="775" width="11.28125" style="10" customWidth="1"/>
    <col min="776" max="776" width="16.421875" style="10" customWidth="1"/>
    <col min="777" max="778" width="26.140625" style="10" customWidth="1"/>
    <col min="779" max="1024" width="9.140625" style="10" customWidth="1"/>
    <col min="1025" max="1025" width="6.7109375" style="10" customWidth="1"/>
    <col min="1026" max="1026" width="32.8515625" style="10" customWidth="1"/>
    <col min="1027" max="1027" width="51.28125" style="10" customWidth="1"/>
    <col min="1028" max="1028" width="11.8515625" style="10" customWidth="1"/>
    <col min="1029" max="1029" width="8.28125" style="10" customWidth="1"/>
    <col min="1030" max="1030" width="8.7109375" style="10" customWidth="1"/>
    <col min="1031" max="1031" width="11.28125" style="10" customWidth="1"/>
    <col min="1032" max="1032" width="16.421875" style="10" customWidth="1"/>
    <col min="1033" max="1034" width="26.140625" style="10" customWidth="1"/>
    <col min="1035" max="1280" width="9.140625" style="10" customWidth="1"/>
    <col min="1281" max="1281" width="6.7109375" style="10" customWidth="1"/>
    <col min="1282" max="1282" width="32.8515625" style="10" customWidth="1"/>
    <col min="1283" max="1283" width="51.28125" style="10" customWidth="1"/>
    <col min="1284" max="1284" width="11.8515625" style="10" customWidth="1"/>
    <col min="1285" max="1285" width="8.28125" style="10" customWidth="1"/>
    <col min="1286" max="1286" width="8.7109375" style="10" customWidth="1"/>
    <col min="1287" max="1287" width="11.28125" style="10" customWidth="1"/>
    <col min="1288" max="1288" width="16.421875" style="10" customWidth="1"/>
    <col min="1289" max="1290" width="26.140625" style="10" customWidth="1"/>
    <col min="1291" max="1536" width="9.140625" style="10" customWidth="1"/>
    <col min="1537" max="1537" width="6.7109375" style="10" customWidth="1"/>
    <col min="1538" max="1538" width="32.8515625" style="10" customWidth="1"/>
    <col min="1539" max="1539" width="51.28125" style="10" customWidth="1"/>
    <col min="1540" max="1540" width="11.8515625" style="10" customWidth="1"/>
    <col min="1541" max="1541" width="8.28125" style="10" customWidth="1"/>
    <col min="1542" max="1542" width="8.7109375" style="10" customWidth="1"/>
    <col min="1543" max="1543" width="11.28125" style="10" customWidth="1"/>
    <col min="1544" max="1544" width="16.421875" style="10" customWidth="1"/>
    <col min="1545" max="1546" width="26.140625" style="10" customWidth="1"/>
    <col min="1547" max="1792" width="9.140625" style="10" customWidth="1"/>
    <col min="1793" max="1793" width="6.7109375" style="10" customWidth="1"/>
    <col min="1794" max="1794" width="32.8515625" style="10" customWidth="1"/>
    <col min="1795" max="1795" width="51.28125" style="10" customWidth="1"/>
    <col min="1796" max="1796" width="11.8515625" style="10" customWidth="1"/>
    <col min="1797" max="1797" width="8.28125" style="10" customWidth="1"/>
    <col min="1798" max="1798" width="8.7109375" style="10" customWidth="1"/>
    <col min="1799" max="1799" width="11.28125" style="10" customWidth="1"/>
    <col min="1800" max="1800" width="16.421875" style="10" customWidth="1"/>
    <col min="1801" max="1802" width="26.140625" style="10" customWidth="1"/>
    <col min="1803" max="2048" width="9.140625" style="10" customWidth="1"/>
    <col min="2049" max="2049" width="6.7109375" style="10" customWidth="1"/>
    <col min="2050" max="2050" width="32.8515625" style="10" customWidth="1"/>
    <col min="2051" max="2051" width="51.28125" style="10" customWidth="1"/>
    <col min="2052" max="2052" width="11.8515625" style="10" customWidth="1"/>
    <col min="2053" max="2053" width="8.28125" style="10" customWidth="1"/>
    <col min="2054" max="2054" width="8.7109375" style="10" customWidth="1"/>
    <col min="2055" max="2055" width="11.28125" style="10" customWidth="1"/>
    <col min="2056" max="2056" width="16.421875" style="10" customWidth="1"/>
    <col min="2057" max="2058" width="26.140625" style="10" customWidth="1"/>
    <col min="2059" max="2304" width="9.140625" style="10" customWidth="1"/>
    <col min="2305" max="2305" width="6.7109375" style="10" customWidth="1"/>
    <col min="2306" max="2306" width="32.8515625" style="10" customWidth="1"/>
    <col min="2307" max="2307" width="51.28125" style="10" customWidth="1"/>
    <col min="2308" max="2308" width="11.8515625" style="10" customWidth="1"/>
    <col min="2309" max="2309" width="8.28125" style="10" customWidth="1"/>
    <col min="2310" max="2310" width="8.7109375" style="10" customWidth="1"/>
    <col min="2311" max="2311" width="11.28125" style="10" customWidth="1"/>
    <col min="2312" max="2312" width="16.421875" style="10" customWidth="1"/>
    <col min="2313" max="2314" width="26.140625" style="10" customWidth="1"/>
    <col min="2315" max="2560" width="9.140625" style="10" customWidth="1"/>
    <col min="2561" max="2561" width="6.7109375" style="10" customWidth="1"/>
    <col min="2562" max="2562" width="32.8515625" style="10" customWidth="1"/>
    <col min="2563" max="2563" width="51.28125" style="10" customWidth="1"/>
    <col min="2564" max="2564" width="11.8515625" style="10" customWidth="1"/>
    <col min="2565" max="2565" width="8.28125" style="10" customWidth="1"/>
    <col min="2566" max="2566" width="8.7109375" style="10" customWidth="1"/>
    <col min="2567" max="2567" width="11.28125" style="10" customWidth="1"/>
    <col min="2568" max="2568" width="16.421875" style="10" customWidth="1"/>
    <col min="2569" max="2570" width="26.140625" style="10" customWidth="1"/>
    <col min="2571" max="2816" width="9.140625" style="10" customWidth="1"/>
    <col min="2817" max="2817" width="6.7109375" style="10" customWidth="1"/>
    <col min="2818" max="2818" width="32.8515625" style="10" customWidth="1"/>
    <col min="2819" max="2819" width="51.28125" style="10" customWidth="1"/>
    <col min="2820" max="2820" width="11.8515625" style="10" customWidth="1"/>
    <col min="2821" max="2821" width="8.28125" style="10" customWidth="1"/>
    <col min="2822" max="2822" width="8.7109375" style="10" customWidth="1"/>
    <col min="2823" max="2823" width="11.28125" style="10" customWidth="1"/>
    <col min="2824" max="2824" width="16.421875" style="10" customWidth="1"/>
    <col min="2825" max="2826" width="26.140625" style="10" customWidth="1"/>
    <col min="2827" max="3072" width="9.140625" style="10" customWidth="1"/>
    <col min="3073" max="3073" width="6.7109375" style="10" customWidth="1"/>
    <col min="3074" max="3074" width="32.8515625" style="10" customWidth="1"/>
    <col min="3075" max="3075" width="51.28125" style="10" customWidth="1"/>
    <col min="3076" max="3076" width="11.8515625" style="10" customWidth="1"/>
    <col min="3077" max="3077" width="8.28125" style="10" customWidth="1"/>
    <col min="3078" max="3078" width="8.7109375" style="10" customWidth="1"/>
    <col min="3079" max="3079" width="11.28125" style="10" customWidth="1"/>
    <col min="3080" max="3080" width="16.421875" style="10" customWidth="1"/>
    <col min="3081" max="3082" width="26.140625" style="10" customWidth="1"/>
    <col min="3083" max="3328" width="9.140625" style="10" customWidth="1"/>
    <col min="3329" max="3329" width="6.7109375" style="10" customWidth="1"/>
    <col min="3330" max="3330" width="32.8515625" style="10" customWidth="1"/>
    <col min="3331" max="3331" width="51.28125" style="10" customWidth="1"/>
    <col min="3332" max="3332" width="11.8515625" style="10" customWidth="1"/>
    <col min="3333" max="3333" width="8.28125" style="10" customWidth="1"/>
    <col min="3334" max="3334" width="8.7109375" style="10" customWidth="1"/>
    <col min="3335" max="3335" width="11.28125" style="10" customWidth="1"/>
    <col min="3336" max="3336" width="16.421875" style="10" customWidth="1"/>
    <col min="3337" max="3338" width="26.140625" style="10" customWidth="1"/>
    <col min="3339" max="3584" width="9.140625" style="10" customWidth="1"/>
    <col min="3585" max="3585" width="6.7109375" style="10" customWidth="1"/>
    <col min="3586" max="3586" width="32.8515625" style="10" customWidth="1"/>
    <col min="3587" max="3587" width="51.28125" style="10" customWidth="1"/>
    <col min="3588" max="3588" width="11.8515625" style="10" customWidth="1"/>
    <col min="3589" max="3589" width="8.28125" style="10" customWidth="1"/>
    <col min="3590" max="3590" width="8.7109375" style="10" customWidth="1"/>
    <col min="3591" max="3591" width="11.28125" style="10" customWidth="1"/>
    <col min="3592" max="3592" width="16.421875" style="10" customWidth="1"/>
    <col min="3593" max="3594" width="26.140625" style="10" customWidth="1"/>
    <col min="3595" max="3840" width="9.140625" style="10" customWidth="1"/>
    <col min="3841" max="3841" width="6.7109375" style="10" customWidth="1"/>
    <col min="3842" max="3842" width="32.8515625" style="10" customWidth="1"/>
    <col min="3843" max="3843" width="51.28125" style="10" customWidth="1"/>
    <col min="3844" max="3844" width="11.8515625" style="10" customWidth="1"/>
    <col min="3845" max="3845" width="8.28125" style="10" customWidth="1"/>
    <col min="3846" max="3846" width="8.7109375" style="10" customWidth="1"/>
    <col min="3847" max="3847" width="11.28125" style="10" customWidth="1"/>
    <col min="3848" max="3848" width="16.421875" style="10" customWidth="1"/>
    <col min="3849" max="3850" width="26.140625" style="10" customWidth="1"/>
    <col min="3851" max="4096" width="9.140625" style="10" customWidth="1"/>
    <col min="4097" max="4097" width="6.7109375" style="10" customWidth="1"/>
    <col min="4098" max="4098" width="32.8515625" style="10" customWidth="1"/>
    <col min="4099" max="4099" width="51.28125" style="10" customWidth="1"/>
    <col min="4100" max="4100" width="11.8515625" style="10" customWidth="1"/>
    <col min="4101" max="4101" width="8.28125" style="10" customWidth="1"/>
    <col min="4102" max="4102" width="8.7109375" style="10" customWidth="1"/>
    <col min="4103" max="4103" width="11.28125" style="10" customWidth="1"/>
    <col min="4104" max="4104" width="16.421875" style="10" customWidth="1"/>
    <col min="4105" max="4106" width="26.140625" style="10" customWidth="1"/>
    <col min="4107" max="4352" width="9.140625" style="10" customWidth="1"/>
    <col min="4353" max="4353" width="6.7109375" style="10" customWidth="1"/>
    <col min="4354" max="4354" width="32.8515625" style="10" customWidth="1"/>
    <col min="4355" max="4355" width="51.28125" style="10" customWidth="1"/>
    <col min="4356" max="4356" width="11.8515625" style="10" customWidth="1"/>
    <col min="4357" max="4357" width="8.28125" style="10" customWidth="1"/>
    <col min="4358" max="4358" width="8.7109375" style="10" customWidth="1"/>
    <col min="4359" max="4359" width="11.28125" style="10" customWidth="1"/>
    <col min="4360" max="4360" width="16.421875" style="10" customWidth="1"/>
    <col min="4361" max="4362" width="26.140625" style="10" customWidth="1"/>
    <col min="4363" max="4608" width="9.140625" style="10" customWidth="1"/>
    <col min="4609" max="4609" width="6.7109375" style="10" customWidth="1"/>
    <col min="4610" max="4610" width="32.8515625" style="10" customWidth="1"/>
    <col min="4611" max="4611" width="51.28125" style="10" customWidth="1"/>
    <col min="4612" max="4612" width="11.8515625" style="10" customWidth="1"/>
    <col min="4613" max="4613" width="8.28125" style="10" customWidth="1"/>
    <col min="4614" max="4614" width="8.7109375" style="10" customWidth="1"/>
    <col min="4615" max="4615" width="11.28125" style="10" customWidth="1"/>
    <col min="4616" max="4616" width="16.421875" style="10" customWidth="1"/>
    <col min="4617" max="4618" width="26.140625" style="10" customWidth="1"/>
    <col min="4619" max="4864" width="9.140625" style="10" customWidth="1"/>
    <col min="4865" max="4865" width="6.7109375" style="10" customWidth="1"/>
    <col min="4866" max="4866" width="32.8515625" style="10" customWidth="1"/>
    <col min="4867" max="4867" width="51.28125" style="10" customWidth="1"/>
    <col min="4868" max="4868" width="11.8515625" style="10" customWidth="1"/>
    <col min="4869" max="4869" width="8.28125" style="10" customWidth="1"/>
    <col min="4870" max="4870" width="8.7109375" style="10" customWidth="1"/>
    <col min="4871" max="4871" width="11.28125" style="10" customWidth="1"/>
    <col min="4872" max="4872" width="16.421875" style="10" customWidth="1"/>
    <col min="4873" max="4874" width="26.140625" style="10" customWidth="1"/>
    <col min="4875" max="5120" width="9.140625" style="10" customWidth="1"/>
    <col min="5121" max="5121" width="6.7109375" style="10" customWidth="1"/>
    <col min="5122" max="5122" width="32.8515625" style="10" customWidth="1"/>
    <col min="5123" max="5123" width="51.28125" style="10" customWidth="1"/>
    <col min="5124" max="5124" width="11.8515625" style="10" customWidth="1"/>
    <col min="5125" max="5125" width="8.28125" style="10" customWidth="1"/>
    <col min="5126" max="5126" width="8.7109375" style="10" customWidth="1"/>
    <col min="5127" max="5127" width="11.28125" style="10" customWidth="1"/>
    <col min="5128" max="5128" width="16.421875" style="10" customWidth="1"/>
    <col min="5129" max="5130" width="26.140625" style="10" customWidth="1"/>
    <col min="5131" max="5376" width="9.140625" style="10" customWidth="1"/>
    <col min="5377" max="5377" width="6.7109375" style="10" customWidth="1"/>
    <col min="5378" max="5378" width="32.8515625" style="10" customWidth="1"/>
    <col min="5379" max="5379" width="51.28125" style="10" customWidth="1"/>
    <col min="5380" max="5380" width="11.8515625" style="10" customWidth="1"/>
    <col min="5381" max="5381" width="8.28125" style="10" customWidth="1"/>
    <col min="5382" max="5382" width="8.7109375" style="10" customWidth="1"/>
    <col min="5383" max="5383" width="11.28125" style="10" customWidth="1"/>
    <col min="5384" max="5384" width="16.421875" style="10" customWidth="1"/>
    <col min="5385" max="5386" width="26.140625" style="10" customWidth="1"/>
    <col min="5387" max="5632" width="9.140625" style="10" customWidth="1"/>
    <col min="5633" max="5633" width="6.7109375" style="10" customWidth="1"/>
    <col min="5634" max="5634" width="32.8515625" style="10" customWidth="1"/>
    <col min="5635" max="5635" width="51.28125" style="10" customWidth="1"/>
    <col min="5636" max="5636" width="11.8515625" style="10" customWidth="1"/>
    <col min="5637" max="5637" width="8.28125" style="10" customWidth="1"/>
    <col min="5638" max="5638" width="8.7109375" style="10" customWidth="1"/>
    <col min="5639" max="5639" width="11.28125" style="10" customWidth="1"/>
    <col min="5640" max="5640" width="16.421875" style="10" customWidth="1"/>
    <col min="5641" max="5642" width="26.140625" style="10" customWidth="1"/>
    <col min="5643" max="5888" width="9.140625" style="10" customWidth="1"/>
    <col min="5889" max="5889" width="6.7109375" style="10" customWidth="1"/>
    <col min="5890" max="5890" width="32.8515625" style="10" customWidth="1"/>
    <col min="5891" max="5891" width="51.28125" style="10" customWidth="1"/>
    <col min="5892" max="5892" width="11.8515625" style="10" customWidth="1"/>
    <col min="5893" max="5893" width="8.28125" style="10" customWidth="1"/>
    <col min="5894" max="5894" width="8.7109375" style="10" customWidth="1"/>
    <col min="5895" max="5895" width="11.28125" style="10" customWidth="1"/>
    <col min="5896" max="5896" width="16.421875" style="10" customWidth="1"/>
    <col min="5897" max="5898" width="26.140625" style="10" customWidth="1"/>
    <col min="5899" max="6144" width="9.140625" style="10" customWidth="1"/>
    <col min="6145" max="6145" width="6.7109375" style="10" customWidth="1"/>
    <col min="6146" max="6146" width="32.8515625" style="10" customWidth="1"/>
    <col min="6147" max="6147" width="51.28125" style="10" customWidth="1"/>
    <col min="6148" max="6148" width="11.8515625" style="10" customWidth="1"/>
    <col min="6149" max="6149" width="8.28125" style="10" customWidth="1"/>
    <col min="6150" max="6150" width="8.7109375" style="10" customWidth="1"/>
    <col min="6151" max="6151" width="11.28125" style="10" customWidth="1"/>
    <col min="6152" max="6152" width="16.421875" style="10" customWidth="1"/>
    <col min="6153" max="6154" width="26.140625" style="10" customWidth="1"/>
    <col min="6155" max="6400" width="9.140625" style="10" customWidth="1"/>
    <col min="6401" max="6401" width="6.7109375" style="10" customWidth="1"/>
    <col min="6402" max="6402" width="32.8515625" style="10" customWidth="1"/>
    <col min="6403" max="6403" width="51.28125" style="10" customWidth="1"/>
    <col min="6404" max="6404" width="11.8515625" style="10" customWidth="1"/>
    <col min="6405" max="6405" width="8.28125" style="10" customWidth="1"/>
    <col min="6406" max="6406" width="8.7109375" style="10" customWidth="1"/>
    <col min="6407" max="6407" width="11.28125" style="10" customWidth="1"/>
    <col min="6408" max="6408" width="16.421875" style="10" customWidth="1"/>
    <col min="6409" max="6410" width="26.140625" style="10" customWidth="1"/>
    <col min="6411" max="6656" width="9.140625" style="10" customWidth="1"/>
    <col min="6657" max="6657" width="6.7109375" style="10" customWidth="1"/>
    <col min="6658" max="6658" width="32.8515625" style="10" customWidth="1"/>
    <col min="6659" max="6659" width="51.28125" style="10" customWidth="1"/>
    <col min="6660" max="6660" width="11.8515625" style="10" customWidth="1"/>
    <col min="6661" max="6661" width="8.28125" style="10" customWidth="1"/>
    <col min="6662" max="6662" width="8.7109375" style="10" customWidth="1"/>
    <col min="6663" max="6663" width="11.28125" style="10" customWidth="1"/>
    <col min="6664" max="6664" width="16.421875" style="10" customWidth="1"/>
    <col min="6665" max="6666" width="26.140625" style="10" customWidth="1"/>
    <col min="6667" max="6912" width="9.140625" style="10" customWidth="1"/>
    <col min="6913" max="6913" width="6.7109375" style="10" customWidth="1"/>
    <col min="6914" max="6914" width="32.8515625" style="10" customWidth="1"/>
    <col min="6915" max="6915" width="51.28125" style="10" customWidth="1"/>
    <col min="6916" max="6916" width="11.8515625" style="10" customWidth="1"/>
    <col min="6917" max="6917" width="8.28125" style="10" customWidth="1"/>
    <col min="6918" max="6918" width="8.7109375" style="10" customWidth="1"/>
    <col min="6919" max="6919" width="11.28125" style="10" customWidth="1"/>
    <col min="6920" max="6920" width="16.421875" style="10" customWidth="1"/>
    <col min="6921" max="6922" width="26.140625" style="10" customWidth="1"/>
    <col min="6923" max="7168" width="9.140625" style="10" customWidth="1"/>
    <col min="7169" max="7169" width="6.7109375" style="10" customWidth="1"/>
    <col min="7170" max="7170" width="32.8515625" style="10" customWidth="1"/>
    <col min="7171" max="7171" width="51.28125" style="10" customWidth="1"/>
    <col min="7172" max="7172" width="11.8515625" style="10" customWidth="1"/>
    <col min="7173" max="7173" width="8.28125" style="10" customWidth="1"/>
    <col min="7174" max="7174" width="8.7109375" style="10" customWidth="1"/>
    <col min="7175" max="7175" width="11.28125" style="10" customWidth="1"/>
    <col min="7176" max="7176" width="16.421875" style="10" customWidth="1"/>
    <col min="7177" max="7178" width="26.140625" style="10" customWidth="1"/>
    <col min="7179" max="7424" width="9.140625" style="10" customWidth="1"/>
    <col min="7425" max="7425" width="6.7109375" style="10" customWidth="1"/>
    <col min="7426" max="7426" width="32.8515625" style="10" customWidth="1"/>
    <col min="7427" max="7427" width="51.28125" style="10" customWidth="1"/>
    <col min="7428" max="7428" width="11.8515625" style="10" customWidth="1"/>
    <col min="7429" max="7429" width="8.28125" style="10" customWidth="1"/>
    <col min="7430" max="7430" width="8.7109375" style="10" customWidth="1"/>
    <col min="7431" max="7431" width="11.28125" style="10" customWidth="1"/>
    <col min="7432" max="7432" width="16.421875" style="10" customWidth="1"/>
    <col min="7433" max="7434" width="26.140625" style="10" customWidth="1"/>
    <col min="7435" max="7680" width="9.140625" style="10" customWidth="1"/>
    <col min="7681" max="7681" width="6.7109375" style="10" customWidth="1"/>
    <col min="7682" max="7682" width="32.8515625" style="10" customWidth="1"/>
    <col min="7683" max="7683" width="51.28125" style="10" customWidth="1"/>
    <col min="7684" max="7684" width="11.8515625" style="10" customWidth="1"/>
    <col min="7685" max="7685" width="8.28125" style="10" customWidth="1"/>
    <col min="7686" max="7686" width="8.7109375" style="10" customWidth="1"/>
    <col min="7687" max="7687" width="11.28125" style="10" customWidth="1"/>
    <col min="7688" max="7688" width="16.421875" style="10" customWidth="1"/>
    <col min="7689" max="7690" width="26.140625" style="10" customWidth="1"/>
    <col min="7691" max="7936" width="9.140625" style="10" customWidth="1"/>
    <col min="7937" max="7937" width="6.7109375" style="10" customWidth="1"/>
    <col min="7938" max="7938" width="32.8515625" style="10" customWidth="1"/>
    <col min="7939" max="7939" width="51.28125" style="10" customWidth="1"/>
    <col min="7940" max="7940" width="11.8515625" style="10" customWidth="1"/>
    <col min="7941" max="7941" width="8.28125" style="10" customWidth="1"/>
    <col min="7942" max="7942" width="8.7109375" style="10" customWidth="1"/>
    <col min="7943" max="7943" width="11.28125" style="10" customWidth="1"/>
    <col min="7944" max="7944" width="16.421875" style="10" customWidth="1"/>
    <col min="7945" max="7946" width="26.140625" style="10" customWidth="1"/>
    <col min="7947" max="8192" width="9.140625" style="10" customWidth="1"/>
    <col min="8193" max="8193" width="6.7109375" style="10" customWidth="1"/>
    <col min="8194" max="8194" width="32.8515625" style="10" customWidth="1"/>
    <col min="8195" max="8195" width="51.28125" style="10" customWidth="1"/>
    <col min="8196" max="8196" width="11.8515625" style="10" customWidth="1"/>
    <col min="8197" max="8197" width="8.28125" style="10" customWidth="1"/>
    <col min="8198" max="8198" width="8.7109375" style="10" customWidth="1"/>
    <col min="8199" max="8199" width="11.28125" style="10" customWidth="1"/>
    <col min="8200" max="8200" width="16.421875" style="10" customWidth="1"/>
    <col min="8201" max="8202" width="26.140625" style="10" customWidth="1"/>
    <col min="8203" max="8448" width="9.140625" style="10" customWidth="1"/>
    <col min="8449" max="8449" width="6.7109375" style="10" customWidth="1"/>
    <col min="8450" max="8450" width="32.8515625" style="10" customWidth="1"/>
    <col min="8451" max="8451" width="51.28125" style="10" customWidth="1"/>
    <col min="8452" max="8452" width="11.8515625" style="10" customWidth="1"/>
    <col min="8453" max="8453" width="8.28125" style="10" customWidth="1"/>
    <col min="8454" max="8454" width="8.7109375" style="10" customWidth="1"/>
    <col min="8455" max="8455" width="11.28125" style="10" customWidth="1"/>
    <col min="8456" max="8456" width="16.421875" style="10" customWidth="1"/>
    <col min="8457" max="8458" width="26.140625" style="10" customWidth="1"/>
    <col min="8459" max="8704" width="9.140625" style="10" customWidth="1"/>
    <col min="8705" max="8705" width="6.7109375" style="10" customWidth="1"/>
    <col min="8706" max="8706" width="32.8515625" style="10" customWidth="1"/>
    <col min="8707" max="8707" width="51.28125" style="10" customWidth="1"/>
    <col min="8708" max="8708" width="11.8515625" style="10" customWidth="1"/>
    <col min="8709" max="8709" width="8.28125" style="10" customWidth="1"/>
    <col min="8710" max="8710" width="8.7109375" style="10" customWidth="1"/>
    <col min="8711" max="8711" width="11.28125" style="10" customWidth="1"/>
    <col min="8712" max="8712" width="16.421875" style="10" customWidth="1"/>
    <col min="8713" max="8714" width="26.140625" style="10" customWidth="1"/>
    <col min="8715" max="8960" width="9.140625" style="10" customWidth="1"/>
    <col min="8961" max="8961" width="6.7109375" style="10" customWidth="1"/>
    <col min="8962" max="8962" width="32.8515625" style="10" customWidth="1"/>
    <col min="8963" max="8963" width="51.28125" style="10" customWidth="1"/>
    <col min="8964" max="8964" width="11.8515625" style="10" customWidth="1"/>
    <col min="8965" max="8965" width="8.28125" style="10" customWidth="1"/>
    <col min="8966" max="8966" width="8.7109375" style="10" customWidth="1"/>
    <col min="8967" max="8967" width="11.28125" style="10" customWidth="1"/>
    <col min="8968" max="8968" width="16.421875" style="10" customWidth="1"/>
    <col min="8969" max="8970" width="26.140625" style="10" customWidth="1"/>
    <col min="8971" max="9216" width="9.140625" style="10" customWidth="1"/>
    <col min="9217" max="9217" width="6.7109375" style="10" customWidth="1"/>
    <col min="9218" max="9218" width="32.8515625" style="10" customWidth="1"/>
    <col min="9219" max="9219" width="51.28125" style="10" customWidth="1"/>
    <col min="9220" max="9220" width="11.8515625" style="10" customWidth="1"/>
    <col min="9221" max="9221" width="8.28125" style="10" customWidth="1"/>
    <col min="9222" max="9222" width="8.7109375" style="10" customWidth="1"/>
    <col min="9223" max="9223" width="11.28125" style="10" customWidth="1"/>
    <col min="9224" max="9224" width="16.421875" style="10" customWidth="1"/>
    <col min="9225" max="9226" width="26.140625" style="10" customWidth="1"/>
    <col min="9227" max="9472" width="9.140625" style="10" customWidth="1"/>
    <col min="9473" max="9473" width="6.7109375" style="10" customWidth="1"/>
    <col min="9474" max="9474" width="32.8515625" style="10" customWidth="1"/>
    <col min="9475" max="9475" width="51.28125" style="10" customWidth="1"/>
    <col min="9476" max="9476" width="11.8515625" style="10" customWidth="1"/>
    <col min="9477" max="9477" width="8.28125" style="10" customWidth="1"/>
    <col min="9478" max="9478" width="8.7109375" style="10" customWidth="1"/>
    <col min="9479" max="9479" width="11.28125" style="10" customWidth="1"/>
    <col min="9480" max="9480" width="16.421875" style="10" customWidth="1"/>
    <col min="9481" max="9482" width="26.140625" style="10" customWidth="1"/>
    <col min="9483" max="9728" width="9.140625" style="10" customWidth="1"/>
    <col min="9729" max="9729" width="6.7109375" style="10" customWidth="1"/>
    <col min="9730" max="9730" width="32.8515625" style="10" customWidth="1"/>
    <col min="9731" max="9731" width="51.28125" style="10" customWidth="1"/>
    <col min="9732" max="9732" width="11.8515625" style="10" customWidth="1"/>
    <col min="9733" max="9733" width="8.28125" style="10" customWidth="1"/>
    <col min="9734" max="9734" width="8.7109375" style="10" customWidth="1"/>
    <col min="9735" max="9735" width="11.28125" style="10" customWidth="1"/>
    <col min="9736" max="9736" width="16.421875" style="10" customWidth="1"/>
    <col min="9737" max="9738" width="26.140625" style="10" customWidth="1"/>
    <col min="9739" max="9984" width="9.140625" style="10" customWidth="1"/>
    <col min="9985" max="9985" width="6.7109375" style="10" customWidth="1"/>
    <col min="9986" max="9986" width="32.8515625" style="10" customWidth="1"/>
    <col min="9987" max="9987" width="51.28125" style="10" customWidth="1"/>
    <col min="9988" max="9988" width="11.8515625" style="10" customWidth="1"/>
    <col min="9989" max="9989" width="8.28125" style="10" customWidth="1"/>
    <col min="9990" max="9990" width="8.7109375" style="10" customWidth="1"/>
    <col min="9991" max="9991" width="11.28125" style="10" customWidth="1"/>
    <col min="9992" max="9992" width="16.421875" style="10" customWidth="1"/>
    <col min="9993" max="9994" width="26.140625" style="10" customWidth="1"/>
    <col min="9995" max="10240" width="9.140625" style="10" customWidth="1"/>
    <col min="10241" max="10241" width="6.7109375" style="10" customWidth="1"/>
    <col min="10242" max="10242" width="32.8515625" style="10" customWidth="1"/>
    <col min="10243" max="10243" width="51.28125" style="10" customWidth="1"/>
    <col min="10244" max="10244" width="11.8515625" style="10" customWidth="1"/>
    <col min="10245" max="10245" width="8.28125" style="10" customWidth="1"/>
    <col min="10246" max="10246" width="8.7109375" style="10" customWidth="1"/>
    <col min="10247" max="10247" width="11.28125" style="10" customWidth="1"/>
    <col min="10248" max="10248" width="16.421875" style="10" customWidth="1"/>
    <col min="10249" max="10250" width="26.140625" style="10" customWidth="1"/>
    <col min="10251" max="10496" width="9.140625" style="10" customWidth="1"/>
    <col min="10497" max="10497" width="6.7109375" style="10" customWidth="1"/>
    <col min="10498" max="10498" width="32.8515625" style="10" customWidth="1"/>
    <col min="10499" max="10499" width="51.28125" style="10" customWidth="1"/>
    <col min="10500" max="10500" width="11.8515625" style="10" customWidth="1"/>
    <col min="10501" max="10501" width="8.28125" style="10" customWidth="1"/>
    <col min="10502" max="10502" width="8.7109375" style="10" customWidth="1"/>
    <col min="10503" max="10503" width="11.28125" style="10" customWidth="1"/>
    <col min="10504" max="10504" width="16.421875" style="10" customWidth="1"/>
    <col min="10505" max="10506" width="26.140625" style="10" customWidth="1"/>
    <col min="10507" max="10752" width="9.140625" style="10" customWidth="1"/>
    <col min="10753" max="10753" width="6.7109375" style="10" customWidth="1"/>
    <col min="10754" max="10754" width="32.8515625" style="10" customWidth="1"/>
    <col min="10755" max="10755" width="51.28125" style="10" customWidth="1"/>
    <col min="10756" max="10756" width="11.8515625" style="10" customWidth="1"/>
    <col min="10757" max="10757" width="8.28125" style="10" customWidth="1"/>
    <col min="10758" max="10758" width="8.7109375" style="10" customWidth="1"/>
    <col min="10759" max="10759" width="11.28125" style="10" customWidth="1"/>
    <col min="10760" max="10760" width="16.421875" style="10" customWidth="1"/>
    <col min="10761" max="10762" width="26.140625" style="10" customWidth="1"/>
    <col min="10763" max="11008" width="9.140625" style="10" customWidth="1"/>
    <col min="11009" max="11009" width="6.7109375" style="10" customWidth="1"/>
    <col min="11010" max="11010" width="32.8515625" style="10" customWidth="1"/>
    <col min="11011" max="11011" width="51.28125" style="10" customWidth="1"/>
    <col min="11012" max="11012" width="11.8515625" style="10" customWidth="1"/>
    <col min="11013" max="11013" width="8.28125" style="10" customWidth="1"/>
    <col min="11014" max="11014" width="8.7109375" style="10" customWidth="1"/>
    <col min="11015" max="11015" width="11.28125" style="10" customWidth="1"/>
    <col min="11016" max="11016" width="16.421875" style="10" customWidth="1"/>
    <col min="11017" max="11018" width="26.140625" style="10" customWidth="1"/>
    <col min="11019" max="11264" width="9.140625" style="10" customWidth="1"/>
    <col min="11265" max="11265" width="6.7109375" style="10" customWidth="1"/>
    <col min="11266" max="11266" width="32.8515625" style="10" customWidth="1"/>
    <col min="11267" max="11267" width="51.28125" style="10" customWidth="1"/>
    <col min="11268" max="11268" width="11.8515625" style="10" customWidth="1"/>
    <col min="11269" max="11269" width="8.28125" style="10" customWidth="1"/>
    <col min="11270" max="11270" width="8.7109375" style="10" customWidth="1"/>
    <col min="11271" max="11271" width="11.28125" style="10" customWidth="1"/>
    <col min="11272" max="11272" width="16.421875" style="10" customWidth="1"/>
    <col min="11273" max="11274" width="26.140625" style="10" customWidth="1"/>
    <col min="11275" max="11520" width="9.140625" style="10" customWidth="1"/>
    <col min="11521" max="11521" width="6.7109375" style="10" customWidth="1"/>
    <col min="11522" max="11522" width="32.8515625" style="10" customWidth="1"/>
    <col min="11523" max="11523" width="51.28125" style="10" customWidth="1"/>
    <col min="11524" max="11524" width="11.8515625" style="10" customWidth="1"/>
    <col min="11525" max="11525" width="8.28125" style="10" customWidth="1"/>
    <col min="11526" max="11526" width="8.7109375" style="10" customWidth="1"/>
    <col min="11527" max="11527" width="11.28125" style="10" customWidth="1"/>
    <col min="11528" max="11528" width="16.421875" style="10" customWidth="1"/>
    <col min="11529" max="11530" width="26.140625" style="10" customWidth="1"/>
    <col min="11531" max="11776" width="9.140625" style="10" customWidth="1"/>
    <col min="11777" max="11777" width="6.7109375" style="10" customWidth="1"/>
    <col min="11778" max="11778" width="32.8515625" style="10" customWidth="1"/>
    <col min="11779" max="11779" width="51.28125" style="10" customWidth="1"/>
    <col min="11780" max="11780" width="11.8515625" style="10" customWidth="1"/>
    <col min="11781" max="11781" width="8.28125" style="10" customWidth="1"/>
    <col min="11782" max="11782" width="8.7109375" style="10" customWidth="1"/>
    <col min="11783" max="11783" width="11.28125" style="10" customWidth="1"/>
    <col min="11784" max="11784" width="16.421875" style="10" customWidth="1"/>
    <col min="11785" max="11786" width="26.140625" style="10" customWidth="1"/>
    <col min="11787" max="12032" width="9.140625" style="10" customWidth="1"/>
    <col min="12033" max="12033" width="6.7109375" style="10" customWidth="1"/>
    <col min="12034" max="12034" width="32.8515625" style="10" customWidth="1"/>
    <col min="12035" max="12035" width="51.28125" style="10" customWidth="1"/>
    <col min="12036" max="12036" width="11.8515625" style="10" customWidth="1"/>
    <col min="12037" max="12037" width="8.28125" style="10" customWidth="1"/>
    <col min="12038" max="12038" width="8.7109375" style="10" customWidth="1"/>
    <col min="12039" max="12039" width="11.28125" style="10" customWidth="1"/>
    <col min="12040" max="12040" width="16.421875" style="10" customWidth="1"/>
    <col min="12041" max="12042" width="26.140625" style="10" customWidth="1"/>
    <col min="12043" max="12288" width="9.140625" style="10" customWidth="1"/>
    <col min="12289" max="12289" width="6.7109375" style="10" customWidth="1"/>
    <col min="12290" max="12290" width="32.8515625" style="10" customWidth="1"/>
    <col min="12291" max="12291" width="51.28125" style="10" customWidth="1"/>
    <col min="12292" max="12292" width="11.8515625" style="10" customWidth="1"/>
    <col min="12293" max="12293" width="8.28125" style="10" customWidth="1"/>
    <col min="12294" max="12294" width="8.7109375" style="10" customWidth="1"/>
    <col min="12295" max="12295" width="11.28125" style="10" customWidth="1"/>
    <col min="12296" max="12296" width="16.421875" style="10" customWidth="1"/>
    <col min="12297" max="12298" width="26.140625" style="10" customWidth="1"/>
    <col min="12299" max="12544" width="9.140625" style="10" customWidth="1"/>
    <col min="12545" max="12545" width="6.7109375" style="10" customWidth="1"/>
    <col min="12546" max="12546" width="32.8515625" style="10" customWidth="1"/>
    <col min="12547" max="12547" width="51.28125" style="10" customWidth="1"/>
    <col min="12548" max="12548" width="11.8515625" style="10" customWidth="1"/>
    <col min="12549" max="12549" width="8.28125" style="10" customWidth="1"/>
    <col min="12550" max="12550" width="8.7109375" style="10" customWidth="1"/>
    <col min="12551" max="12551" width="11.28125" style="10" customWidth="1"/>
    <col min="12552" max="12552" width="16.421875" style="10" customWidth="1"/>
    <col min="12553" max="12554" width="26.140625" style="10" customWidth="1"/>
    <col min="12555" max="12800" width="9.140625" style="10" customWidth="1"/>
    <col min="12801" max="12801" width="6.7109375" style="10" customWidth="1"/>
    <col min="12802" max="12802" width="32.8515625" style="10" customWidth="1"/>
    <col min="12803" max="12803" width="51.28125" style="10" customWidth="1"/>
    <col min="12804" max="12804" width="11.8515625" style="10" customWidth="1"/>
    <col min="12805" max="12805" width="8.28125" style="10" customWidth="1"/>
    <col min="12806" max="12806" width="8.7109375" style="10" customWidth="1"/>
    <col min="12807" max="12807" width="11.28125" style="10" customWidth="1"/>
    <col min="12808" max="12808" width="16.421875" style="10" customWidth="1"/>
    <col min="12809" max="12810" width="26.140625" style="10" customWidth="1"/>
    <col min="12811" max="13056" width="9.140625" style="10" customWidth="1"/>
    <col min="13057" max="13057" width="6.7109375" style="10" customWidth="1"/>
    <col min="13058" max="13058" width="32.8515625" style="10" customWidth="1"/>
    <col min="13059" max="13059" width="51.28125" style="10" customWidth="1"/>
    <col min="13060" max="13060" width="11.8515625" style="10" customWidth="1"/>
    <col min="13061" max="13061" width="8.28125" style="10" customWidth="1"/>
    <col min="13062" max="13062" width="8.7109375" style="10" customWidth="1"/>
    <col min="13063" max="13063" width="11.28125" style="10" customWidth="1"/>
    <col min="13064" max="13064" width="16.421875" style="10" customWidth="1"/>
    <col min="13065" max="13066" width="26.140625" style="10" customWidth="1"/>
    <col min="13067" max="13312" width="9.140625" style="10" customWidth="1"/>
    <col min="13313" max="13313" width="6.7109375" style="10" customWidth="1"/>
    <col min="13314" max="13314" width="32.8515625" style="10" customWidth="1"/>
    <col min="13315" max="13315" width="51.28125" style="10" customWidth="1"/>
    <col min="13316" max="13316" width="11.8515625" style="10" customWidth="1"/>
    <col min="13317" max="13317" width="8.28125" style="10" customWidth="1"/>
    <col min="13318" max="13318" width="8.7109375" style="10" customWidth="1"/>
    <col min="13319" max="13319" width="11.28125" style="10" customWidth="1"/>
    <col min="13320" max="13320" width="16.421875" style="10" customWidth="1"/>
    <col min="13321" max="13322" width="26.140625" style="10" customWidth="1"/>
    <col min="13323" max="13568" width="9.140625" style="10" customWidth="1"/>
    <col min="13569" max="13569" width="6.7109375" style="10" customWidth="1"/>
    <col min="13570" max="13570" width="32.8515625" style="10" customWidth="1"/>
    <col min="13571" max="13571" width="51.28125" style="10" customWidth="1"/>
    <col min="13572" max="13572" width="11.8515625" style="10" customWidth="1"/>
    <col min="13573" max="13573" width="8.28125" style="10" customWidth="1"/>
    <col min="13574" max="13574" width="8.7109375" style="10" customWidth="1"/>
    <col min="13575" max="13575" width="11.28125" style="10" customWidth="1"/>
    <col min="13576" max="13576" width="16.421875" style="10" customWidth="1"/>
    <col min="13577" max="13578" width="26.140625" style="10" customWidth="1"/>
    <col min="13579" max="13824" width="9.140625" style="10" customWidth="1"/>
    <col min="13825" max="13825" width="6.7109375" style="10" customWidth="1"/>
    <col min="13826" max="13826" width="32.8515625" style="10" customWidth="1"/>
    <col min="13827" max="13827" width="51.28125" style="10" customWidth="1"/>
    <col min="13828" max="13828" width="11.8515625" style="10" customWidth="1"/>
    <col min="13829" max="13829" width="8.28125" style="10" customWidth="1"/>
    <col min="13830" max="13830" width="8.7109375" style="10" customWidth="1"/>
    <col min="13831" max="13831" width="11.28125" style="10" customWidth="1"/>
    <col min="13832" max="13832" width="16.421875" style="10" customWidth="1"/>
    <col min="13833" max="13834" width="26.140625" style="10" customWidth="1"/>
    <col min="13835" max="14080" width="9.140625" style="10" customWidth="1"/>
    <col min="14081" max="14081" width="6.7109375" style="10" customWidth="1"/>
    <col min="14082" max="14082" width="32.8515625" style="10" customWidth="1"/>
    <col min="14083" max="14083" width="51.28125" style="10" customWidth="1"/>
    <col min="14084" max="14084" width="11.8515625" style="10" customWidth="1"/>
    <col min="14085" max="14085" width="8.28125" style="10" customWidth="1"/>
    <col min="14086" max="14086" width="8.7109375" style="10" customWidth="1"/>
    <col min="14087" max="14087" width="11.28125" style="10" customWidth="1"/>
    <col min="14088" max="14088" width="16.421875" style="10" customWidth="1"/>
    <col min="14089" max="14090" width="26.140625" style="10" customWidth="1"/>
    <col min="14091" max="14336" width="9.140625" style="10" customWidth="1"/>
    <col min="14337" max="14337" width="6.7109375" style="10" customWidth="1"/>
    <col min="14338" max="14338" width="32.8515625" style="10" customWidth="1"/>
    <col min="14339" max="14339" width="51.28125" style="10" customWidth="1"/>
    <col min="14340" max="14340" width="11.8515625" style="10" customWidth="1"/>
    <col min="14341" max="14341" width="8.28125" style="10" customWidth="1"/>
    <col min="14342" max="14342" width="8.7109375" style="10" customWidth="1"/>
    <col min="14343" max="14343" width="11.28125" style="10" customWidth="1"/>
    <col min="14344" max="14344" width="16.421875" style="10" customWidth="1"/>
    <col min="14345" max="14346" width="26.140625" style="10" customWidth="1"/>
    <col min="14347" max="14592" width="9.140625" style="10" customWidth="1"/>
    <col min="14593" max="14593" width="6.7109375" style="10" customWidth="1"/>
    <col min="14594" max="14594" width="32.8515625" style="10" customWidth="1"/>
    <col min="14595" max="14595" width="51.28125" style="10" customWidth="1"/>
    <col min="14596" max="14596" width="11.8515625" style="10" customWidth="1"/>
    <col min="14597" max="14597" width="8.28125" style="10" customWidth="1"/>
    <col min="14598" max="14598" width="8.7109375" style="10" customWidth="1"/>
    <col min="14599" max="14599" width="11.28125" style="10" customWidth="1"/>
    <col min="14600" max="14600" width="16.421875" style="10" customWidth="1"/>
    <col min="14601" max="14602" width="26.140625" style="10" customWidth="1"/>
    <col min="14603" max="14848" width="9.140625" style="10" customWidth="1"/>
    <col min="14849" max="14849" width="6.7109375" style="10" customWidth="1"/>
    <col min="14850" max="14850" width="32.8515625" style="10" customWidth="1"/>
    <col min="14851" max="14851" width="51.28125" style="10" customWidth="1"/>
    <col min="14852" max="14852" width="11.8515625" style="10" customWidth="1"/>
    <col min="14853" max="14853" width="8.28125" style="10" customWidth="1"/>
    <col min="14854" max="14854" width="8.7109375" style="10" customWidth="1"/>
    <col min="14855" max="14855" width="11.28125" style="10" customWidth="1"/>
    <col min="14856" max="14856" width="16.421875" style="10" customWidth="1"/>
    <col min="14857" max="14858" width="26.140625" style="10" customWidth="1"/>
    <col min="14859" max="15104" width="9.140625" style="10" customWidth="1"/>
    <col min="15105" max="15105" width="6.7109375" style="10" customWidth="1"/>
    <col min="15106" max="15106" width="32.8515625" style="10" customWidth="1"/>
    <col min="15107" max="15107" width="51.28125" style="10" customWidth="1"/>
    <col min="15108" max="15108" width="11.8515625" style="10" customWidth="1"/>
    <col min="15109" max="15109" width="8.28125" style="10" customWidth="1"/>
    <col min="15110" max="15110" width="8.7109375" style="10" customWidth="1"/>
    <col min="15111" max="15111" width="11.28125" style="10" customWidth="1"/>
    <col min="15112" max="15112" width="16.421875" style="10" customWidth="1"/>
    <col min="15113" max="15114" width="26.140625" style="10" customWidth="1"/>
    <col min="15115" max="15360" width="9.140625" style="10" customWidth="1"/>
    <col min="15361" max="15361" width="6.7109375" style="10" customWidth="1"/>
    <col min="15362" max="15362" width="32.8515625" style="10" customWidth="1"/>
    <col min="15363" max="15363" width="51.28125" style="10" customWidth="1"/>
    <col min="15364" max="15364" width="11.8515625" style="10" customWidth="1"/>
    <col min="15365" max="15365" width="8.28125" style="10" customWidth="1"/>
    <col min="15366" max="15366" width="8.7109375" style="10" customWidth="1"/>
    <col min="15367" max="15367" width="11.28125" style="10" customWidth="1"/>
    <col min="15368" max="15368" width="16.421875" style="10" customWidth="1"/>
    <col min="15369" max="15370" width="26.140625" style="10" customWidth="1"/>
    <col min="15371" max="15616" width="9.140625" style="10" customWidth="1"/>
    <col min="15617" max="15617" width="6.7109375" style="10" customWidth="1"/>
    <col min="15618" max="15618" width="32.8515625" style="10" customWidth="1"/>
    <col min="15619" max="15619" width="51.28125" style="10" customWidth="1"/>
    <col min="15620" max="15620" width="11.8515625" style="10" customWidth="1"/>
    <col min="15621" max="15621" width="8.28125" style="10" customWidth="1"/>
    <col min="15622" max="15622" width="8.7109375" style="10" customWidth="1"/>
    <col min="15623" max="15623" width="11.28125" style="10" customWidth="1"/>
    <col min="15624" max="15624" width="16.421875" style="10" customWidth="1"/>
    <col min="15625" max="15626" width="26.140625" style="10" customWidth="1"/>
    <col min="15627" max="15872" width="9.140625" style="10" customWidth="1"/>
    <col min="15873" max="15873" width="6.7109375" style="10" customWidth="1"/>
    <col min="15874" max="15874" width="32.8515625" style="10" customWidth="1"/>
    <col min="15875" max="15875" width="51.28125" style="10" customWidth="1"/>
    <col min="15876" max="15876" width="11.8515625" style="10" customWidth="1"/>
    <col min="15877" max="15877" width="8.28125" style="10" customWidth="1"/>
    <col min="15878" max="15878" width="8.7109375" style="10" customWidth="1"/>
    <col min="15879" max="15879" width="11.28125" style="10" customWidth="1"/>
    <col min="15880" max="15880" width="16.421875" style="10" customWidth="1"/>
    <col min="15881" max="15882" width="26.140625" style="10" customWidth="1"/>
    <col min="15883" max="16128" width="9.140625" style="10" customWidth="1"/>
    <col min="16129" max="16129" width="6.7109375" style="10" customWidth="1"/>
    <col min="16130" max="16130" width="32.8515625" style="10" customWidth="1"/>
    <col min="16131" max="16131" width="51.28125" style="10" customWidth="1"/>
    <col min="16132" max="16132" width="11.8515625" style="10" customWidth="1"/>
    <col min="16133" max="16133" width="8.28125" style="10" customWidth="1"/>
    <col min="16134" max="16134" width="8.7109375" style="10" customWidth="1"/>
    <col min="16135" max="16135" width="11.28125" style="10" customWidth="1"/>
    <col min="16136" max="16136" width="16.421875" style="10" customWidth="1"/>
    <col min="16137" max="16138" width="26.140625" style="10" customWidth="1"/>
    <col min="16139" max="16384" width="9.140625" style="10" customWidth="1"/>
  </cols>
  <sheetData>
    <row r="2" spans="2:10" ht="35.25" customHeight="1">
      <c r="B2" s="98" t="s">
        <v>100</v>
      </c>
      <c r="C2" s="99"/>
      <c r="D2" s="99"/>
      <c r="E2" s="99"/>
      <c r="F2" s="99"/>
      <c r="G2" s="99"/>
      <c r="H2" s="99"/>
      <c r="I2" s="99"/>
      <c r="J2" s="99"/>
    </row>
    <row r="3" spans="1:11" s="1" customFormat="1" ht="15.75" customHeight="1">
      <c r="A3" s="102" t="s">
        <v>65</v>
      </c>
      <c r="B3" s="102"/>
      <c r="C3" s="27"/>
      <c r="D3" s="27"/>
      <c r="E3" s="28"/>
      <c r="F3" s="28"/>
      <c r="G3" s="28"/>
      <c r="I3" s="28"/>
      <c r="J3" s="28"/>
      <c r="K3" s="2"/>
    </row>
    <row r="4" spans="1:11" s="3" customFormat="1" ht="15" customHeight="1">
      <c r="A4" s="103" t="s">
        <v>66</v>
      </c>
      <c r="B4" s="103"/>
      <c r="C4" s="29"/>
      <c r="D4" s="29"/>
      <c r="E4" s="29"/>
      <c r="F4" s="29"/>
      <c r="G4" s="29"/>
      <c r="I4" s="28"/>
      <c r="J4" s="28"/>
      <c r="K4" s="2"/>
    </row>
    <row r="5" spans="1:11" s="3" customFormat="1" ht="15" customHeight="1">
      <c r="A5" s="103" t="s">
        <v>99</v>
      </c>
      <c r="B5" s="103"/>
      <c r="C5" s="30"/>
      <c r="D5" s="30"/>
      <c r="E5" s="30"/>
      <c r="F5" s="30"/>
      <c r="G5" s="30"/>
      <c r="I5" s="31"/>
      <c r="J5" s="31"/>
      <c r="K5" s="2"/>
    </row>
    <row r="6" spans="1:14" s="3" customFormat="1" ht="27" customHeight="1">
      <c r="A6" s="104" t="s">
        <v>67</v>
      </c>
      <c r="B6" s="104"/>
      <c r="C6" s="29"/>
      <c r="D6" s="29"/>
      <c r="E6" s="29"/>
      <c r="F6" s="29"/>
      <c r="G6" s="29"/>
      <c r="I6" s="31"/>
      <c r="J6" s="31"/>
      <c r="K6" s="2"/>
      <c r="N6" s="48"/>
    </row>
    <row r="7" spans="1:14" ht="15">
      <c r="A7" s="4"/>
      <c r="B7" s="5"/>
      <c r="C7" s="6"/>
      <c r="D7" s="7"/>
      <c r="E7" s="8"/>
      <c r="F7" s="9"/>
      <c r="G7" s="8"/>
      <c r="H7" s="5"/>
      <c r="I7" s="5"/>
      <c r="J7" s="5"/>
      <c r="N7" s="49"/>
    </row>
    <row r="8" spans="1:14" ht="12.75">
      <c r="A8" s="105" t="s">
        <v>68</v>
      </c>
      <c r="B8" s="105"/>
      <c r="C8" s="6"/>
      <c r="D8" s="7"/>
      <c r="E8" s="8"/>
      <c r="F8" s="9"/>
      <c r="G8" s="8"/>
      <c r="H8" s="5"/>
      <c r="I8" s="5"/>
      <c r="J8" s="5"/>
      <c r="N8" s="49"/>
    </row>
    <row r="9" spans="1:10" ht="15">
      <c r="A9" s="4"/>
      <c r="B9" s="5"/>
      <c r="C9" s="6"/>
      <c r="D9" s="7"/>
      <c r="E9" s="8"/>
      <c r="F9" s="9"/>
      <c r="G9" s="8"/>
      <c r="H9" s="5"/>
      <c r="I9" s="5"/>
      <c r="J9" s="5"/>
    </row>
    <row r="10" spans="1:10" ht="10.15" customHeight="1" thickBot="1">
      <c r="A10" s="10"/>
      <c r="C10" s="6"/>
      <c r="D10" s="7"/>
      <c r="E10" s="8"/>
      <c r="F10" s="9"/>
      <c r="G10" s="8"/>
      <c r="H10" s="5"/>
      <c r="I10" s="5"/>
      <c r="J10" s="5"/>
    </row>
    <row r="11" spans="1:11" s="1" customFormat="1" ht="34.5" customHeight="1" thickBot="1">
      <c r="A11" s="80" t="s">
        <v>0</v>
      </c>
      <c r="B11" s="81" t="s">
        <v>1</v>
      </c>
      <c r="C11" s="81" t="s">
        <v>2</v>
      </c>
      <c r="D11" s="82" t="s">
        <v>3</v>
      </c>
      <c r="E11" s="83" t="s">
        <v>4</v>
      </c>
      <c r="F11" s="82" t="s">
        <v>5</v>
      </c>
      <c r="G11" s="82" t="s">
        <v>6</v>
      </c>
      <c r="H11" s="82" t="s">
        <v>54</v>
      </c>
      <c r="I11" s="82" t="s">
        <v>7</v>
      </c>
      <c r="J11" s="84" t="s">
        <v>8</v>
      </c>
      <c r="K11" s="2"/>
    </row>
    <row r="12" spans="1:11" s="3" customFormat="1" ht="37.5" customHeight="1">
      <c r="A12" s="74">
        <v>1</v>
      </c>
      <c r="B12" s="75" t="s">
        <v>94</v>
      </c>
      <c r="C12" s="23" t="s">
        <v>95</v>
      </c>
      <c r="D12" s="12" t="s">
        <v>38</v>
      </c>
      <c r="E12" s="76" t="s">
        <v>10</v>
      </c>
      <c r="F12" s="77"/>
      <c r="G12" s="78">
        <v>50</v>
      </c>
      <c r="H12" s="87">
        <f>F12*G12*1.21</f>
        <v>0</v>
      </c>
      <c r="I12" s="79"/>
      <c r="J12" s="51"/>
      <c r="K12" s="2"/>
    </row>
    <row r="13" spans="1:11" s="3" customFormat="1" ht="37.5" customHeight="1">
      <c r="A13" s="65">
        <v>2</v>
      </c>
      <c r="B13" s="53" t="s">
        <v>34</v>
      </c>
      <c r="C13" s="26" t="s">
        <v>73</v>
      </c>
      <c r="D13" s="24" t="s">
        <v>9</v>
      </c>
      <c r="E13" s="54" t="s">
        <v>10</v>
      </c>
      <c r="F13" s="55"/>
      <c r="G13" s="56">
        <v>2500</v>
      </c>
      <c r="H13" s="88">
        <f aca="true" t="shared" si="0" ref="H13:H45">F13*G13*1.21</f>
        <v>0</v>
      </c>
      <c r="I13" s="57"/>
      <c r="J13" s="52"/>
      <c r="K13" s="2"/>
    </row>
    <row r="14" spans="1:11" s="3" customFormat="1" ht="37.5" customHeight="1">
      <c r="A14" s="65">
        <v>3</v>
      </c>
      <c r="B14" s="53" t="s">
        <v>11</v>
      </c>
      <c r="C14" s="26" t="s">
        <v>74</v>
      </c>
      <c r="D14" s="24" t="s">
        <v>9</v>
      </c>
      <c r="E14" s="54" t="s">
        <v>10</v>
      </c>
      <c r="F14" s="55"/>
      <c r="G14" s="56">
        <v>2000</v>
      </c>
      <c r="H14" s="88">
        <f t="shared" si="0"/>
        <v>0</v>
      </c>
      <c r="I14" s="57"/>
      <c r="J14" s="52"/>
      <c r="K14" s="2"/>
    </row>
    <row r="15" spans="1:14" ht="37.5" customHeight="1">
      <c r="A15" s="65">
        <v>4</v>
      </c>
      <c r="B15" s="75" t="s">
        <v>98</v>
      </c>
      <c r="C15" s="23" t="s">
        <v>97</v>
      </c>
      <c r="D15" s="24" t="s">
        <v>19</v>
      </c>
      <c r="E15" s="58" t="s">
        <v>10</v>
      </c>
      <c r="F15" s="55"/>
      <c r="G15" s="56">
        <v>50</v>
      </c>
      <c r="H15" s="88">
        <f t="shared" si="0"/>
        <v>0</v>
      </c>
      <c r="I15" s="57"/>
      <c r="J15" s="52"/>
      <c r="L15" s="49"/>
      <c r="N15" s="49"/>
    </row>
    <row r="16" spans="1:10" ht="37.5" customHeight="1">
      <c r="A16" s="65">
        <v>5</v>
      </c>
      <c r="B16" s="53" t="s">
        <v>128</v>
      </c>
      <c r="C16" s="26" t="s">
        <v>129</v>
      </c>
      <c r="D16" s="24" t="s">
        <v>49</v>
      </c>
      <c r="E16" s="58" t="s">
        <v>50</v>
      </c>
      <c r="F16" s="55"/>
      <c r="G16" s="56">
        <v>250</v>
      </c>
      <c r="H16" s="88">
        <f t="shared" si="0"/>
        <v>0</v>
      </c>
      <c r="I16" s="57"/>
      <c r="J16" s="52"/>
    </row>
    <row r="17" spans="1:10" ht="37.5" customHeight="1">
      <c r="A17" s="65">
        <v>6</v>
      </c>
      <c r="B17" s="59" t="s">
        <v>13</v>
      </c>
      <c r="C17" s="26" t="s">
        <v>14</v>
      </c>
      <c r="D17" s="24" t="s">
        <v>15</v>
      </c>
      <c r="E17" s="60" t="s">
        <v>12</v>
      </c>
      <c r="F17" s="55"/>
      <c r="G17" s="56">
        <v>60</v>
      </c>
      <c r="H17" s="88">
        <f t="shared" si="0"/>
        <v>0</v>
      </c>
      <c r="I17" s="57"/>
      <c r="J17" s="52"/>
    </row>
    <row r="18" spans="1:10" s="11" customFormat="1" ht="37.5" customHeight="1">
      <c r="A18" s="65">
        <v>7</v>
      </c>
      <c r="B18" s="59" t="s">
        <v>16</v>
      </c>
      <c r="C18" s="26" t="s">
        <v>17</v>
      </c>
      <c r="D18" s="24" t="s">
        <v>18</v>
      </c>
      <c r="E18" s="60" t="s">
        <v>12</v>
      </c>
      <c r="F18" s="55"/>
      <c r="G18" s="56">
        <v>100</v>
      </c>
      <c r="H18" s="88">
        <f t="shared" si="0"/>
        <v>0</v>
      </c>
      <c r="I18" s="57"/>
      <c r="J18" s="52"/>
    </row>
    <row r="19" spans="1:10" ht="37.5" customHeight="1">
      <c r="A19" s="65">
        <v>8</v>
      </c>
      <c r="B19" s="61" t="s">
        <v>46</v>
      </c>
      <c r="C19" s="26" t="s">
        <v>47</v>
      </c>
      <c r="D19" s="24" t="s">
        <v>48</v>
      </c>
      <c r="E19" s="54" t="s">
        <v>10</v>
      </c>
      <c r="F19" s="55"/>
      <c r="G19" s="56">
        <v>300</v>
      </c>
      <c r="H19" s="88">
        <f t="shared" si="0"/>
        <v>0</v>
      </c>
      <c r="I19" s="57"/>
      <c r="J19" s="52"/>
    </row>
    <row r="20" spans="1:10" ht="37.5" customHeight="1">
      <c r="A20" s="65">
        <v>9</v>
      </c>
      <c r="B20" s="59" t="s">
        <v>37</v>
      </c>
      <c r="C20" s="26" t="s">
        <v>96</v>
      </c>
      <c r="D20" s="24" t="s">
        <v>38</v>
      </c>
      <c r="E20" s="60" t="s">
        <v>10</v>
      </c>
      <c r="F20" s="55"/>
      <c r="G20" s="56">
        <v>240</v>
      </c>
      <c r="H20" s="88">
        <f t="shared" si="0"/>
        <v>0</v>
      </c>
      <c r="I20" s="57"/>
      <c r="J20" s="52"/>
    </row>
    <row r="21" spans="1:10" ht="37.5" customHeight="1">
      <c r="A21" s="65">
        <v>10</v>
      </c>
      <c r="B21" s="61" t="s">
        <v>104</v>
      </c>
      <c r="C21" s="26" t="s">
        <v>103</v>
      </c>
      <c r="D21" s="24" t="s">
        <v>19</v>
      </c>
      <c r="E21" s="54" t="s">
        <v>10</v>
      </c>
      <c r="F21" s="55"/>
      <c r="G21" s="56">
        <v>500</v>
      </c>
      <c r="H21" s="88">
        <f t="shared" si="0"/>
        <v>0</v>
      </c>
      <c r="I21" s="57"/>
      <c r="J21" s="52"/>
    </row>
    <row r="22" spans="1:10" ht="37.5" customHeight="1">
      <c r="A22" s="65">
        <v>11</v>
      </c>
      <c r="B22" s="61" t="s">
        <v>120</v>
      </c>
      <c r="C22" s="26" t="s">
        <v>121</v>
      </c>
      <c r="D22" s="24" t="s">
        <v>19</v>
      </c>
      <c r="E22" s="54" t="s">
        <v>10</v>
      </c>
      <c r="F22" s="55"/>
      <c r="G22" s="56">
        <v>350</v>
      </c>
      <c r="H22" s="88">
        <f t="shared" si="0"/>
        <v>0</v>
      </c>
      <c r="I22" s="57"/>
      <c r="J22" s="52"/>
    </row>
    <row r="23" spans="1:10" ht="37.5" customHeight="1">
      <c r="A23" s="65">
        <v>12</v>
      </c>
      <c r="B23" s="61" t="s">
        <v>20</v>
      </c>
      <c r="C23" s="62" t="s">
        <v>75</v>
      </c>
      <c r="D23" s="24" t="s">
        <v>19</v>
      </c>
      <c r="E23" s="54" t="s">
        <v>10</v>
      </c>
      <c r="F23" s="55"/>
      <c r="G23" s="56">
        <v>50</v>
      </c>
      <c r="H23" s="88">
        <f t="shared" si="0"/>
        <v>0</v>
      </c>
      <c r="I23" s="57"/>
      <c r="J23" s="52"/>
    </row>
    <row r="24" spans="1:10" ht="37.5" customHeight="1">
      <c r="A24" s="65">
        <v>13</v>
      </c>
      <c r="B24" s="61" t="s">
        <v>21</v>
      </c>
      <c r="C24" s="62" t="s">
        <v>76</v>
      </c>
      <c r="D24" s="24" t="s">
        <v>19</v>
      </c>
      <c r="E24" s="54" t="s">
        <v>10</v>
      </c>
      <c r="F24" s="55"/>
      <c r="G24" s="56">
        <v>90</v>
      </c>
      <c r="H24" s="88">
        <f t="shared" si="0"/>
        <v>0</v>
      </c>
      <c r="I24" s="57"/>
      <c r="J24" s="52"/>
    </row>
    <row r="25" spans="1:10" s="13" customFormat="1" ht="37.5" customHeight="1">
      <c r="A25" s="65">
        <v>14</v>
      </c>
      <c r="B25" s="61" t="s">
        <v>22</v>
      </c>
      <c r="C25" s="26" t="s">
        <v>23</v>
      </c>
      <c r="D25" s="24" t="s">
        <v>19</v>
      </c>
      <c r="E25" s="54" t="s">
        <v>10</v>
      </c>
      <c r="F25" s="55"/>
      <c r="G25" s="56">
        <v>350</v>
      </c>
      <c r="H25" s="88">
        <f t="shared" si="0"/>
        <v>0</v>
      </c>
      <c r="I25" s="57"/>
      <c r="J25" s="52"/>
    </row>
    <row r="26" spans="1:10" ht="37.5" customHeight="1">
      <c r="A26" s="65">
        <v>15</v>
      </c>
      <c r="B26" s="61" t="s">
        <v>55</v>
      </c>
      <c r="C26" s="62" t="s">
        <v>24</v>
      </c>
      <c r="D26" s="24" t="s">
        <v>19</v>
      </c>
      <c r="E26" s="54" t="s">
        <v>10</v>
      </c>
      <c r="F26" s="55"/>
      <c r="G26" s="56">
        <v>80</v>
      </c>
      <c r="H26" s="88">
        <f t="shared" si="0"/>
        <v>0</v>
      </c>
      <c r="I26" s="57"/>
      <c r="J26" s="52"/>
    </row>
    <row r="27" spans="1:10" ht="37.5" customHeight="1">
      <c r="A27" s="65">
        <v>16</v>
      </c>
      <c r="B27" s="61" t="s">
        <v>25</v>
      </c>
      <c r="C27" s="26" t="s">
        <v>93</v>
      </c>
      <c r="D27" s="24" t="s">
        <v>19</v>
      </c>
      <c r="E27" s="54" t="s">
        <v>10</v>
      </c>
      <c r="F27" s="55"/>
      <c r="G27" s="56">
        <v>50</v>
      </c>
      <c r="H27" s="88">
        <f t="shared" si="0"/>
        <v>0</v>
      </c>
      <c r="I27" s="57"/>
      <c r="J27" s="52"/>
    </row>
    <row r="28" spans="1:10" s="13" customFormat="1" ht="37.5" customHeight="1">
      <c r="A28" s="65">
        <v>17</v>
      </c>
      <c r="B28" s="61" t="s">
        <v>26</v>
      </c>
      <c r="C28" s="62" t="s">
        <v>27</v>
      </c>
      <c r="D28" s="24" t="s">
        <v>19</v>
      </c>
      <c r="E28" s="54" t="s">
        <v>108</v>
      </c>
      <c r="F28" s="55"/>
      <c r="G28" s="56">
        <v>600</v>
      </c>
      <c r="H28" s="88">
        <f t="shared" si="0"/>
        <v>0</v>
      </c>
      <c r="I28" s="57"/>
      <c r="J28" s="52"/>
    </row>
    <row r="29" spans="1:10" s="13" customFormat="1" ht="37.5" customHeight="1">
      <c r="A29" s="65">
        <v>18</v>
      </c>
      <c r="B29" s="61" t="s">
        <v>39</v>
      </c>
      <c r="C29" s="62" t="s">
        <v>122</v>
      </c>
      <c r="D29" s="24" t="s">
        <v>19</v>
      </c>
      <c r="E29" s="54" t="s">
        <v>108</v>
      </c>
      <c r="F29" s="55"/>
      <c r="G29" s="56">
        <v>400</v>
      </c>
      <c r="H29" s="88">
        <f t="shared" si="0"/>
        <v>0</v>
      </c>
      <c r="I29" s="57"/>
      <c r="J29" s="52"/>
    </row>
    <row r="30" spans="1:10" s="13" customFormat="1" ht="37.5" customHeight="1">
      <c r="A30" s="65">
        <v>19</v>
      </c>
      <c r="B30" s="61" t="s">
        <v>125</v>
      </c>
      <c r="C30" s="62" t="s">
        <v>123</v>
      </c>
      <c r="D30" s="24" t="s">
        <v>19</v>
      </c>
      <c r="E30" s="54" t="s">
        <v>12</v>
      </c>
      <c r="F30" s="55"/>
      <c r="G30" s="56">
        <v>60</v>
      </c>
      <c r="H30" s="88">
        <f t="shared" si="0"/>
        <v>0</v>
      </c>
      <c r="I30" s="57"/>
      <c r="J30" s="52"/>
    </row>
    <row r="31" spans="1:10" s="13" customFormat="1" ht="37.5" customHeight="1">
      <c r="A31" s="65">
        <v>20</v>
      </c>
      <c r="B31" s="61" t="s">
        <v>40</v>
      </c>
      <c r="C31" s="62" t="s">
        <v>42</v>
      </c>
      <c r="D31" s="24" t="s">
        <v>19</v>
      </c>
      <c r="E31" s="54" t="s">
        <v>12</v>
      </c>
      <c r="F31" s="55"/>
      <c r="G31" s="56">
        <v>600</v>
      </c>
      <c r="H31" s="88">
        <f t="shared" si="0"/>
        <v>0</v>
      </c>
      <c r="I31" s="57"/>
      <c r="J31" s="52"/>
    </row>
    <row r="32" spans="1:11" s="13" customFormat="1" ht="37.5" customHeight="1">
      <c r="A32" s="65">
        <v>21</v>
      </c>
      <c r="B32" s="61" t="s">
        <v>28</v>
      </c>
      <c r="C32" s="62" t="s">
        <v>77</v>
      </c>
      <c r="D32" s="24" t="s">
        <v>29</v>
      </c>
      <c r="E32" s="54" t="s">
        <v>12</v>
      </c>
      <c r="F32" s="55"/>
      <c r="G32" s="56">
        <v>30</v>
      </c>
      <c r="H32" s="88">
        <f t="shared" si="0"/>
        <v>0</v>
      </c>
      <c r="I32" s="57"/>
      <c r="J32" s="52"/>
      <c r="K32" s="21"/>
    </row>
    <row r="33" spans="1:10" s="13" customFormat="1" ht="37.5" customHeight="1">
      <c r="A33" s="65">
        <v>22</v>
      </c>
      <c r="B33" s="61" t="s">
        <v>30</v>
      </c>
      <c r="C33" s="62" t="s">
        <v>78</v>
      </c>
      <c r="D33" s="24" t="s">
        <v>19</v>
      </c>
      <c r="E33" s="54" t="s">
        <v>12</v>
      </c>
      <c r="F33" s="55"/>
      <c r="G33" s="56">
        <v>15</v>
      </c>
      <c r="H33" s="88">
        <f t="shared" si="0"/>
        <v>0</v>
      </c>
      <c r="I33" s="57"/>
      <c r="J33" s="52"/>
    </row>
    <row r="34" spans="1:10" s="13" customFormat="1" ht="37.5" customHeight="1">
      <c r="A34" s="65">
        <v>23</v>
      </c>
      <c r="B34" s="61" t="s">
        <v>31</v>
      </c>
      <c r="C34" s="62" t="s">
        <v>32</v>
      </c>
      <c r="D34" s="24" t="s">
        <v>19</v>
      </c>
      <c r="E34" s="54" t="s">
        <v>108</v>
      </c>
      <c r="F34" s="55"/>
      <c r="G34" s="56">
        <v>100</v>
      </c>
      <c r="H34" s="88">
        <f t="shared" si="0"/>
        <v>0</v>
      </c>
      <c r="I34" s="57"/>
      <c r="J34" s="52"/>
    </row>
    <row r="35" spans="1:10" s="13" customFormat="1" ht="37.5" customHeight="1">
      <c r="A35" s="65">
        <v>24</v>
      </c>
      <c r="B35" s="61" t="s">
        <v>35</v>
      </c>
      <c r="C35" s="62" t="s">
        <v>36</v>
      </c>
      <c r="D35" s="24" t="s">
        <v>33</v>
      </c>
      <c r="E35" s="54" t="s">
        <v>10</v>
      </c>
      <c r="F35" s="55"/>
      <c r="G35" s="56">
        <v>1700</v>
      </c>
      <c r="H35" s="88">
        <f t="shared" si="0"/>
        <v>0</v>
      </c>
      <c r="I35" s="57"/>
      <c r="J35" s="52"/>
    </row>
    <row r="36" spans="1:10" s="13" customFormat="1" ht="37.5" customHeight="1">
      <c r="A36" s="65">
        <v>25</v>
      </c>
      <c r="B36" s="61" t="s">
        <v>43</v>
      </c>
      <c r="C36" s="62" t="s">
        <v>41</v>
      </c>
      <c r="D36" s="24" t="s">
        <v>124</v>
      </c>
      <c r="E36" s="54" t="s">
        <v>12</v>
      </c>
      <c r="F36" s="55"/>
      <c r="G36" s="56">
        <v>1400</v>
      </c>
      <c r="H36" s="88">
        <f t="shared" si="0"/>
        <v>0</v>
      </c>
      <c r="I36" s="57"/>
      <c r="J36" s="52"/>
    </row>
    <row r="37" spans="1:10" s="13" customFormat="1" ht="37.5" customHeight="1">
      <c r="A37" s="65">
        <v>26</v>
      </c>
      <c r="B37" s="61" t="s">
        <v>45</v>
      </c>
      <c r="C37" s="26" t="s">
        <v>79</v>
      </c>
      <c r="D37" s="24" t="s">
        <v>19</v>
      </c>
      <c r="E37" s="54" t="s">
        <v>108</v>
      </c>
      <c r="F37" s="55"/>
      <c r="G37" s="56">
        <v>280</v>
      </c>
      <c r="H37" s="88">
        <f t="shared" si="0"/>
        <v>0</v>
      </c>
      <c r="I37" s="57"/>
      <c r="J37" s="52"/>
    </row>
    <row r="38" spans="1:10" s="13" customFormat="1" ht="37.5" customHeight="1">
      <c r="A38" s="65">
        <v>27</v>
      </c>
      <c r="B38" s="61" t="s">
        <v>44</v>
      </c>
      <c r="C38" s="26" t="s">
        <v>80</v>
      </c>
      <c r="D38" s="24" t="s">
        <v>19</v>
      </c>
      <c r="E38" s="54" t="s">
        <v>108</v>
      </c>
      <c r="F38" s="55"/>
      <c r="G38" s="56">
        <v>500</v>
      </c>
      <c r="H38" s="88">
        <f t="shared" si="0"/>
        <v>0</v>
      </c>
      <c r="I38" s="57"/>
      <c r="J38" s="52"/>
    </row>
    <row r="39" spans="1:15" s="13" customFormat="1" ht="37.5" customHeight="1">
      <c r="A39" s="65">
        <v>28</v>
      </c>
      <c r="B39" s="61" t="s">
        <v>51</v>
      </c>
      <c r="C39" s="26" t="s">
        <v>52</v>
      </c>
      <c r="D39" s="24" t="s">
        <v>19</v>
      </c>
      <c r="E39" s="54" t="s">
        <v>10</v>
      </c>
      <c r="F39" s="55"/>
      <c r="G39" s="56">
        <v>300</v>
      </c>
      <c r="H39" s="88">
        <f t="shared" si="0"/>
        <v>0</v>
      </c>
      <c r="I39" s="57"/>
      <c r="J39" s="52"/>
      <c r="O39" s="22"/>
    </row>
    <row r="40" spans="1:10" s="13" customFormat="1" ht="37.5" customHeight="1">
      <c r="A40" s="65">
        <v>29</v>
      </c>
      <c r="B40" s="61" t="s">
        <v>53</v>
      </c>
      <c r="C40" s="26" t="s">
        <v>87</v>
      </c>
      <c r="D40" s="24" t="s">
        <v>19</v>
      </c>
      <c r="E40" s="54" t="s">
        <v>108</v>
      </c>
      <c r="F40" s="55"/>
      <c r="G40" s="56">
        <v>50</v>
      </c>
      <c r="H40" s="88">
        <f t="shared" si="0"/>
        <v>0</v>
      </c>
      <c r="I40" s="57"/>
      <c r="J40" s="52"/>
    </row>
    <row r="41" spans="1:10" s="13" customFormat="1" ht="37.5" customHeight="1">
      <c r="A41" s="65">
        <v>30</v>
      </c>
      <c r="B41" s="61" t="s">
        <v>58</v>
      </c>
      <c r="C41" s="26" t="s">
        <v>86</v>
      </c>
      <c r="D41" s="24" t="s">
        <v>56</v>
      </c>
      <c r="E41" s="54" t="s">
        <v>57</v>
      </c>
      <c r="F41" s="55"/>
      <c r="G41" s="56">
        <v>20</v>
      </c>
      <c r="H41" s="88">
        <f t="shared" si="0"/>
        <v>0</v>
      </c>
      <c r="I41" s="57"/>
      <c r="J41" s="52"/>
    </row>
    <row r="42" spans="1:10" s="13" customFormat="1" ht="37.5" customHeight="1">
      <c r="A42" s="65">
        <v>31</v>
      </c>
      <c r="B42" s="61" t="s">
        <v>59</v>
      </c>
      <c r="C42" s="26" t="s">
        <v>85</v>
      </c>
      <c r="D42" s="24" t="s">
        <v>60</v>
      </c>
      <c r="E42" s="54" t="s">
        <v>12</v>
      </c>
      <c r="F42" s="55"/>
      <c r="G42" s="56">
        <v>20</v>
      </c>
      <c r="H42" s="88">
        <f t="shared" si="0"/>
        <v>0</v>
      </c>
      <c r="I42" s="57"/>
      <c r="J42" s="52"/>
    </row>
    <row r="43" spans="1:10" s="13" customFormat="1" ht="37.5" customHeight="1">
      <c r="A43" s="65">
        <v>32</v>
      </c>
      <c r="B43" s="61" t="s">
        <v>61</v>
      </c>
      <c r="C43" s="26" t="s">
        <v>84</v>
      </c>
      <c r="D43" s="24" t="s">
        <v>60</v>
      </c>
      <c r="E43" s="54" t="s">
        <v>12</v>
      </c>
      <c r="F43" s="55"/>
      <c r="G43" s="56">
        <v>30</v>
      </c>
      <c r="H43" s="88">
        <f t="shared" si="0"/>
        <v>0</v>
      </c>
      <c r="I43" s="57"/>
      <c r="J43" s="52"/>
    </row>
    <row r="44" spans="1:10" s="13" customFormat="1" ht="37.5" customHeight="1">
      <c r="A44" s="65">
        <v>33</v>
      </c>
      <c r="B44" s="61" t="s">
        <v>62</v>
      </c>
      <c r="C44" s="26" t="s">
        <v>81</v>
      </c>
      <c r="D44" s="24" t="s">
        <v>63</v>
      </c>
      <c r="E44" s="54" t="s">
        <v>12</v>
      </c>
      <c r="F44" s="55"/>
      <c r="G44" s="56">
        <v>5</v>
      </c>
      <c r="H44" s="88">
        <f t="shared" si="0"/>
        <v>0</v>
      </c>
      <c r="I44" s="57"/>
      <c r="J44" s="52"/>
    </row>
    <row r="45" spans="1:10" s="13" customFormat="1" ht="37.5" customHeight="1">
      <c r="A45" s="65">
        <v>34</v>
      </c>
      <c r="B45" s="61" t="s">
        <v>126</v>
      </c>
      <c r="C45" s="26" t="s">
        <v>82</v>
      </c>
      <c r="D45" s="24" t="s">
        <v>64</v>
      </c>
      <c r="E45" s="54" t="s">
        <v>108</v>
      </c>
      <c r="F45" s="55"/>
      <c r="G45" s="56">
        <v>20</v>
      </c>
      <c r="H45" s="88">
        <f t="shared" si="0"/>
        <v>0</v>
      </c>
      <c r="I45" s="57"/>
      <c r="J45" s="52"/>
    </row>
    <row r="46" spans="1:10" s="13" customFormat="1" ht="37.5" customHeight="1">
      <c r="A46" s="65">
        <v>35</v>
      </c>
      <c r="B46" s="61" t="s">
        <v>127</v>
      </c>
      <c r="C46" s="26" t="s">
        <v>83</v>
      </c>
      <c r="D46" s="24" t="s">
        <v>64</v>
      </c>
      <c r="E46" s="54" t="s">
        <v>12</v>
      </c>
      <c r="F46" s="63"/>
      <c r="G46" s="64">
        <v>35</v>
      </c>
      <c r="H46" s="88">
        <f>F46*G46*1.21</f>
        <v>0</v>
      </c>
      <c r="I46" s="57"/>
      <c r="J46" s="52"/>
    </row>
    <row r="47" spans="1:10" s="13" customFormat="1" ht="37.5" customHeight="1">
      <c r="A47" s="65">
        <v>36</v>
      </c>
      <c r="B47" s="61" t="s">
        <v>88</v>
      </c>
      <c r="C47" s="26" t="s">
        <v>91</v>
      </c>
      <c r="D47" s="24" t="s">
        <v>19</v>
      </c>
      <c r="E47" s="54" t="s">
        <v>12</v>
      </c>
      <c r="F47" s="63"/>
      <c r="G47" s="64">
        <v>100</v>
      </c>
      <c r="H47" s="88">
        <f aca="true" t="shared" si="1" ref="H47:H54">F47*G47*1.21</f>
        <v>0</v>
      </c>
      <c r="I47" s="57"/>
      <c r="J47" s="52"/>
    </row>
    <row r="48" spans="1:10" s="13" customFormat="1" ht="37.5" customHeight="1">
      <c r="A48" s="65">
        <v>37</v>
      </c>
      <c r="B48" s="61" t="s">
        <v>89</v>
      </c>
      <c r="C48" s="26" t="s">
        <v>90</v>
      </c>
      <c r="D48" s="24" t="s">
        <v>64</v>
      </c>
      <c r="E48" s="54" t="s">
        <v>12</v>
      </c>
      <c r="F48" s="63"/>
      <c r="G48" s="64">
        <v>35</v>
      </c>
      <c r="H48" s="88">
        <f t="shared" si="1"/>
        <v>0</v>
      </c>
      <c r="I48" s="57"/>
      <c r="J48" s="52"/>
    </row>
    <row r="49" spans="1:10" s="13" customFormat="1" ht="37.5" customHeight="1">
      <c r="A49" s="89">
        <v>38</v>
      </c>
      <c r="B49" s="90" t="s">
        <v>105</v>
      </c>
      <c r="C49" s="91" t="s">
        <v>106</v>
      </c>
      <c r="D49" s="92" t="s">
        <v>107</v>
      </c>
      <c r="E49" s="93" t="s">
        <v>108</v>
      </c>
      <c r="F49" s="94"/>
      <c r="G49" s="95">
        <v>200</v>
      </c>
      <c r="H49" s="88">
        <f t="shared" si="1"/>
        <v>0</v>
      </c>
      <c r="I49" s="96"/>
      <c r="J49" s="97"/>
    </row>
    <row r="50" spans="1:10" s="13" customFormat="1" ht="37.5" customHeight="1">
      <c r="A50" s="89">
        <v>39</v>
      </c>
      <c r="B50" s="53" t="s">
        <v>109</v>
      </c>
      <c r="C50" s="26" t="s">
        <v>110</v>
      </c>
      <c r="D50" s="92" t="s">
        <v>19</v>
      </c>
      <c r="E50" s="93" t="s">
        <v>108</v>
      </c>
      <c r="F50" s="94"/>
      <c r="G50" s="95">
        <v>300</v>
      </c>
      <c r="H50" s="88">
        <f t="shared" si="1"/>
        <v>0</v>
      </c>
      <c r="I50" s="96"/>
      <c r="J50" s="97"/>
    </row>
    <row r="51" spans="1:10" s="13" customFormat="1" ht="37.5" customHeight="1">
      <c r="A51" s="89">
        <v>40</v>
      </c>
      <c r="B51" s="90" t="s">
        <v>111</v>
      </c>
      <c r="C51" s="91" t="s">
        <v>112</v>
      </c>
      <c r="D51" s="92" t="s">
        <v>19</v>
      </c>
      <c r="E51" s="93" t="s">
        <v>108</v>
      </c>
      <c r="F51" s="94"/>
      <c r="G51" s="95">
        <v>30</v>
      </c>
      <c r="H51" s="88">
        <f t="shared" si="1"/>
        <v>0</v>
      </c>
      <c r="I51" s="96"/>
      <c r="J51" s="97"/>
    </row>
    <row r="52" spans="1:10" s="13" customFormat="1" ht="37.5" customHeight="1">
      <c r="A52" s="89">
        <v>41</v>
      </c>
      <c r="B52" s="90" t="s">
        <v>113</v>
      </c>
      <c r="C52" s="91" t="s">
        <v>114</v>
      </c>
      <c r="D52" s="92" t="s">
        <v>19</v>
      </c>
      <c r="E52" s="93" t="s">
        <v>108</v>
      </c>
      <c r="F52" s="94"/>
      <c r="G52" s="95">
        <v>30</v>
      </c>
      <c r="H52" s="88">
        <f t="shared" si="1"/>
        <v>0</v>
      </c>
      <c r="I52" s="96"/>
      <c r="J52" s="97"/>
    </row>
    <row r="53" spans="1:10" s="13" customFormat="1" ht="37.5" customHeight="1">
      <c r="A53" s="89">
        <v>42</v>
      </c>
      <c r="B53" s="90" t="s">
        <v>115</v>
      </c>
      <c r="C53" s="91" t="s">
        <v>116</v>
      </c>
      <c r="D53" s="92" t="s">
        <v>19</v>
      </c>
      <c r="E53" s="93" t="s">
        <v>117</v>
      </c>
      <c r="F53" s="94"/>
      <c r="G53" s="95">
        <v>60</v>
      </c>
      <c r="H53" s="88">
        <f t="shared" si="1"/>
        <v>0</v>
      </c>
      <c r="I53" s="96"/>
      <c r="J53" s="97"/>
    </row>
    <row r="54" spans="1:10" s="13" customFormat="1" ht="37.5" customHeight="1">
      <c r="A54" s="89">
        <v>43</v>
      </c>
      <c r="B54" s="90" t="s">
        <v>118</v>
      </c>
      <c r="C54" s="91" t="s">
        <v>119</v>
      </c>
      <c r="D54" s="92" t="s">
        <v>19</v>
      </c>
      <c r="E54" s="93" t="s">
        <v>108</v>
      </c>
      <c r="F54" s="94"/>
      <c r="G54" s="95">
        <v>20</v>
      </c>
      <c r="H54" s="88">
        <f t="shared" si="1"/>
        <v>0</v>
      </c>
      <c r="I54" s="96"/>
      <c r="J54" s="97"/>
    </row>
    <row r="55" spans="1:11" s="13" customFormat="1" ht="30.75" customHeight="1" thickBot="1">
      <c r="A55" s="66"/>
      <c r="B55" s="67" t="s">
        <v>92</v>
      </c>
      <c r="C55" s="68"/>
      <c r="D55" s="69"/>
      <c r="E55" s="70"/>
      <c r="F55" s="86"/>
      <c r="G55" s="71"/>
      <c r="H55" s="85">
        <f>SUM(H12:H54)</f>
        <v>0</v>
      </c>
      <c r="I55" s="72"/>
      <c r="J55" s="73"/>
      <c r="K55" s="22"/>
    </row>
    <row r="57" spans="1:11" s="3" customFormat="1" ht="13.5" customHeight="1">
      <c r="A57" s="100" t="s">
        <v>69</v>
      </c>
      <c r="B57" s="100"/>
      <c r="C57" s="100"/>
      <c r="D57" s="100"/>
      <c r="E57" s="100"/>
      <c r="F57" s="100"/>
      <c r="G57" s="100"/>
      <c r="H57" s="14"/>
      <c r="I57" s="15"/>
      <c r="J57" s="15"/>
      <c r="K57" s="2"/>
    </row>
    <row r="58" spans="1:11" s="3" customFormat="1" ht="13.5" customHeight="1">
      <c r="A58" s="100" t="s">
        <v>102</v>
      </c>
      <c r="B58" s="100"/>
      <c r="C58" s="100"/>
      <c r="D58" s="100"/>
      <c r="E58" s="100"/>
      <c r="F58" s="100"/>
      <c r="G58" s="100"/>
      <c r="H58" s="14"/>
      <c r="I58" s="15"/>
      <c r="J58" s="15"/>
      <c r="K58" s="2"/>
    </row>
    <row r="59" spans="1:11" s="3" customFormat="1" ht="13.5" customHeight="1">
      <c r="A59" s="25"/>
      <c r="B59" s="32"/>
      <c r="C59" s="33"/>
      <c r="D59" s="33"/>
      <c r="E59" s="33"/>
      <c r="F59" s="33"/>
      <c r="G59" s="33"/>
      <c r="H59" s="34"/>
      <c r="I59" s="35"/>
      <c r="J59" s="35"/>
      <c r="K59" s="2"/>
    </row>
    <row r="60" spans="1:11" s="3" customFormat="1" ht="13.9" customHeight="1">
      <c r="A60" s="25"/>
      <c r="B60" s="36"/>
      <c r="I60" s="36"/>
      <c r="J60" s="36"/>
      <c r="K60" s="2"/>
    </row>
    <row r="61" spans="1:11" s="3" customFormat="1" ht="28.5" customHeight="1">
      <c r="A61" s="37"/>
      <c r="B61" s="101" t="s">
        <v>101</v>
      </c>
      <c r="C61" s="101"/>
      <c r="D61" s="101"/>
      <c r="E61" s="101"/>
      <c r="F61" s="101"/>
      <c r="G61" s="38"/>
      <c r="H61" s="38"/>
      <c r="I61" s="36"/>
      <c r="J61" s="36"/>
      <c r="K61" s="2"/>
    </row>
    <row r="62" spans="1:11" s="3" customFormat="1" ht="12.75">
      <c r="A62" s="37"/>
      <c r="B62" s="37"/>
      <c r="I62" s="36"/>
      <c r="J62" s="36"/>
      <c r="K62" s="2"/>
    </row>
    <row r="63" spans="1:10" ht="12.75">
      <c r="A63" s="37"/>
      <c r="B63" s="36"/>
      <c r="C63" s="3"/>
      <c r="D63" s="3"/>
      <c r="E63" s="3"/>
      <c r="F63" s="3"/>
      <c r="G63" s="3"/>
      <c r="H63" s="3"/>
      <c r="I63" s="39"/>
      <c r="J63" s="39"/>
    </row>
    <row r="64" spans="1:10" ht="12.75">
      <c r="A64" s="37"/>
      <c r="B64" s="36"/>
      <c r="C64" s="3"/>
      <c r="D64" s="3"/>
      <c r="E64" s="3"/>
      <c r="F64" s="3"/>
      <c r="G64" s="3"/>
      <c r="H64" s="3"/>
      <c r="I64" s="40"/>
      <c r="J64" s="40"/>
    </row>
    <row r="66" spans="3:8" ht="12.75">
      <c r="C66" s="41" t="s">
        <v>70</v>
      </c>
      <c r="D66" s="42"/>
      <c r="E66" s="42"/>
      <c r="F66" s="41" t="s">
        <v>71</v>
      </c>
      <c r="G66" s="42"/>
      <c r="H66" s="43"/>
    </row>
    <row r="67" spans="3:8" ht="12.75">
      <c r="C67" s="43"/>
      <c r="D67" s="36"/>
      <c r="E67" s="36"/>
      <c r="F67" s="36"/>
      <c r="G67" s="43"/>
      <c r="H67" s="44"/>
    </row>
    <row r="68" spans="3:8" ht="12.75">
      <c r="C68" s="43"/>
      <c r="D68" s="36"/>
      <c r="E68" s="36"/>
      <c r="F68" s="36"/>
      <c r="G68" s="43"/>
      <c r="H68" s="43"/>
    </row>
    <row r="69" spans="3:8" ht="12.75">
      <c r="C69" s="43"/>
      <c r="D69" s="36"/>
      <c r="E69" s="36"/>
      <c r="F69" s="36"/>
      <c r="G69" s="43"/>
      <c r="H69" s="43"/>
    </row>
    <row r="70" spans="3:8" ht="12.75">
      <c r="C70" s="43"/>
      <c r="D70" s="36"/>
      <c r="E70" s="36"/>
      <c r="F70" s="36"/>
      <c r="G70" s="43"/>
      <c r="H70" s="43"/>
    </row>
    <row r="71" spans="3:8" ht="12.75">
      <c r="C71" s="43"/>
      <c r="D71" s="36"/>
      <c r="E71" s="45"/>
      <c r="F71" s="45"/>
      <c r="G71" s="46"/>
      <c r="H71" s="46"/>
    </row>
    <row r="72" spans="3:8" ht="12.75">
      <c r="C72" s="43"/>
      <c r="D72" s="36"/>
      <c r="E72" s="47" t="s">
        <v>72</v>
      </c>
      <c r="F72" s="47"/>
      <c r="G72" s="50"/>
      <c r="H72" s="47"/>
    </row>
  </sheetData>
  <mergeCells count="9">
    <mergeCell ref="B2:J2"/>
    <mergeCell ref="A57:G57"/>
    <mergeCell ref="A58:G58"/>
    <mergeCell ref="B61:F61"/>
    <mergeCell ref="A3:B3"/>
    <mergeCell ref="A4:B4"/>
    <mergeCell ref="A5:B5"/>
    <mergeCell ref="A6:B6"/>
    <mergeCell ref="A8:B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3"/>
  <headerFooter>
    <oddHeader>&amp;LVZMR “Dodávky spotřební chemie, papírenských produktů a prostředků na úklid“</oddHeader>
    <oddFooter>&amp;C&amp;F&amp;RStránka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Dejmková;Ing.Jiří Sál</dc:creator>
  <cp:keywords/>
  <dc:description/>
  <cp:lastModifiedBy>Jiří Sál</cp:lastModifiedBy>
  <cp:lastPrinted>2018-01-12T08:53:03Z</cp:lastPrinted>
  <dcterms:created xsi:type="dcterms:W3CDTF">2015-04-07T05:20:38Z</dcterms:created>
  <dcterms:modified xsi:type="dcterms:W3CDTF">2018-01-16T11:04:27Z</dcterms:modified>
  <cp:category/>
  <cp:version/>
  <cp:contentType/>
  <cp:contentStatus/>
</cp:coreProperties>
</file>