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Specifikace " sheetId="1" r:id="rId1"/>
  </sheets>
  <definedNames/>
  <calcPr fullCalcOnLoad="1"/>
</workbook>
</file>

<file path=xl/sharedStrings.xml><?xml version="1.0" encoding="utf-8"?>
<sst xmlns="http://schemas.openxmlformats.org/spreadsheetml/2006/main" count="214" uniqueCount="124">
  <si>
    <t>Specifikace materiálu</t>
  </si>
  <si>
    <t>Domov U Biřičky – výměna kotlů v budově Křížová</t>
  </si>
  <si>
    <t>pozice</t>
  </si>
  <si>
    <t>popis</t>
  </si>
  <si>
    <t>množství</t>
  </si>
  <si>
    <t>m.j.</t>
  </si>
  <si>
    <t>nové zařízení</t>
  </si>
  <si>
    <t>N1.1</t>
  </si>
  <si>
    <t>kpl</t>
  </si>
  <si>
    <t>N1.2</t>
  </si>
  <si>
    <t>N2</t>
  </si>
  <si>
    <t>N3</t>
  </si>
  <si>
    <t>N4</t>
  </si>
  <si>
    <t>N5</t>
  </si>
  <si>
    <t>P1</t>
  </si>
  <si>
    <t>původní termohydraulický rozdělovač Meibes MH100, včetně izolace</t>
  </si>
  <si>
    <t>P2</t>
  </si>
  <si>
    <t>původní rozdělovač a sběrač Meibes, včetně izolace</t>
  </si>
  <si>
    <t>P3</t>
  </si>
  <si>
    <t>původní expanzní, odplyňovací a dopouštěcí automat Olymp HC-25S</t>
  </si>
  <si>
    <t>P4</t>
  </si>
  <si>
    <t>původní oběhové čerpadlo Wilo RS 25-6, 230V, případně nové Wilo Yonos Pico 25/1-8</t>
  </si>
  <si>
    <t>P5</t>
  </si>
  <si>
    <t>původní oběhové čerpadlo Wilo TOP-E 50/1-7, 230V, případně nové WiloYonos Maxo 40(50)/0,5-8</t>
  </si>
  <si>
    <t>P6</t>
  </si>
  <si>
    <t>P7</t>
  </si>
  <si>
    <t>původní havarijní uzávěr plynu IWN FMZ-509/100-G</t>
  </si>
  <si>
    <t>KK</t>
  </si>
  <si>
    <t>kulový kohout R250 DN15</t>
  </si>
  <si>
    <t>ks</t>
  </si>
  <si>
    <t>kulový kohout R250 DN25</t>
  </si>
  <si>
    <t>kulový kohout R250 DN40</t>
  </si>
  <si>
    <t>kulový kohout R250 DN50</t>
  </si>
  <si>
    <t>ZV</t>
  </si>
  <si>
    <t>zpětný ventil celokovový R60 DN25</t>
  </si>
  <si>
    <t>zpětný ventil celokovový R60 DN40</t>
  </si>
  <si>
    <t>zpětný ventil celokovový R60 DN50</t>
  </si>
  <si>
    <t>F</t>
  </si>
  <si>
    <t>filtr mosazný R74a DN25</t>
  </si>
  <si>
    <t>filtr mosazný R74a DN40</t>
  </si>
  <si>
    <t>filtr mosazný R74a DN50</t>
  </si>
  <si>
    <t>PK</t>
  </si>
  <si>
    <t>pryžový přírubový kompenzátor Ivar BRA.F8.500 DN32, včetně montážního materiálu a přírub</t>
  </si>
  <si>
    <t>pryžový přírubový kompenzátor Ivar BRA.F8.500 DN50, včetně montážního materiálu a přírub</t>
  </si>
  <si>
    <t>VV</t>
  </si>
  <si>
    <t>vyvažovací ventil Hydronic Systems D9505 DN25</t>
  </si>
  <si>
    <t>vyvažovací ventil Hydronic Systems D9505 DN40</t>
  </si>
  <si>
    <t>vyvažovací ventil Hydronic Systems D9505 DN50</t>
  </si>
  <si>
    <t>MKL</t>
  </si>
  <si>
    <t>mezipřírubová klapka DN100, včetně montážního materiálu a přírub</t>
  </si>
  <si>
    <t>VK</t>
  </si>
  <si>
    <t>vypouštěcí kohout CR41A DN15</t>
  </si>
  <si>
    <t>T</t>
  </si>
  <si>
    <t>teploměr 0-120°C BiTH 60, s jímkou</t>
  </si>
  <si>
    <t>P</t>
  </si>
  <si>
    <t>tlakoměr typ 304 0-400 kPa s trojcestným zkušebním kohoutem</t>
  </si>
  <si>
    <t>AOV</t>
  </si>
  <si>
    <t>automatický odvzdušňovací ventil se zpětným ventilem R99I DN15</t>
  </si>
  <si>
    <t>PV</t>
  </si>
  <si>
    <t>pojistný ventil Duco DN20, 200 kPa</t>
  </si>
  <si>
    <t>KKp</t>
  </si>
  <si>
    <t>kulový kohout na plyn DN25</t>
  </si>
  <si>
    <t>kulový kohout na plyn DN15</t>
  </si>
  <si>
    <t>VzK</t>
  </si>
  <si>
    <t>vzorkovací plynový kohout DN15</t>
  </si>
  <si>
    <t>tlakoměr typ 304 0-4 kPa s trojcestným zkušebním kohoutem</t>
  </si>
  <si>
    <t>potrubí, izolace</t>
  </si>
  <si>
    <t>trubka ocelová černá závitová bezešvá DN25 (33,7x3,25), včetně tvarovek, nátěru a uchycení</t>
  </si>
  <si>
    <t>m</t>
  </si>
  <si>
    <t>trubka ocelová černá závitová bezešvá DN40 (48,3x3,25), včetně tvarovek, nátěru a uchycení</t>
  </si>
  <si>
    <t>trubka ocelová černá závitová bezešvá DN50 (60,2x3,65), včetně tvarovek, nátěru a uchycení</t>
  </si>
  <si>
    <t>trubka ocelová černá bezešvá DN100 (108x4,0), včetně tvarovek, nátěru a uchycení</t>
  </si>
  <si>
    <t>Rockwool Pipo ALS 28/30</t>
  </si>
  <si>
    <t>Rockwool Pipo ALS 49/30</t>
  </si>
  <si>
    <t>Rockwool Pipo ALS 60/40</t>
  </si>
  <si>
    <t>Rockwool Pipo ALS 108/60</t>
  </si>
  <si>
    <t>potrubí plynové</t>
  </si>
  <si>
    <t>trubka ocelová černá závitová bezešvá DN15 (21,4x2,65), včetně tvarovek, nátěru a uchycení</t>
  </si>
  <si>
    <t>trubka ocelová černá bezešvá DN80 (89x3,6), včetně tvarovek, nátěru a uchycení</t>
  </si>
  <si>
    <t>hadice pro odvod kondenzátu, průměr 20 mm</t>
  </si>
  <si>
    <t>kanalizační potrubí HT32 (cca 10 m), včetně tvarovek, sifonu a napojení na kanalizaci</t>
  </si>
  <si>
    <t>odvod spalin (Ricom gas) – jen materiál</t>
  </si>
  <si>
    <t>kaskáda pro 4 kotle (sběrač 250, odbočky 110 s klapkami, 454250110</t>
  </si>
  <si>
    <t>příruba DN80/125 pro kotel Immergas Victrix</t>
  </si>
  <si>
    <t>rozdělovač DN80/125 na 2x DN80, R801258080</t>
  </si>
  <si>
    <t>sifon DN28</t>
  </si>
  <si>
    <t>koleno DN250/87, 10250T</t>
  </si>
  <si>
    <t>trubka DN250/1000 s hrdlem, plast, 22250T</t>
  </si>
  <si>
    <t>redukce DN250vni/DN300vně, N4026SW</t>
  </si>
  <si>
    <t>těsnění DN 300, 30001SW</t>
  </si>
  <si>
    <t>koleno DN300/87st SW 316L, 30043SW</t>
  </si>
  <si>
    <t>flexi nerez DN 300, plyn, tl. 2x 0,12mm, přetlak, 10.0212300</t>
  </si>
  <si>
    <t>Ak přechodka P/F DN 300, 21400000300</t>
  </si>
  <si>
    <t>distanční objímka DN 300, dvojitá, nerez, 37300/2</t>
  </si>
  <si>
    <t>Ak přechodka F/P DN 300 (bez závitu), + těsnění, 21400020300</t>
  </si>
  <si>
    <t>Ak spona 300, 21050000300</t>
  </si>
  <si>
    <t>komínová hlavice SW DN 300 316L-BA, 30010SW</t>
  </si>
  <si>
    <t>přívod spalovacího vzduchu (Ricom gas) – jen materiál</t>
  </si>
  <si>
    <t>koleno DN110/87, plast, 10110T</t>
  </si>
  <si>
    <t>koleno DN110/45, plast, 11110T</t>
  </si>
  <si>
    <t>prodloužení DN110/500 mm, plast, 21110T</t>
  </si>
  <si>
    <t>prodloužení s odbočkou DN110/100/45, 15110110</t>
  </si>
  <si>
    <t>zátka DN, plast, 29110T</t>
  </si>
  <si>
    <t>prodloužení DN110/1000 plast, 22110T</t>
  </si>
  <si>
    <t>kryt sání DN110</t>
  </si>
  <si>
    <t>související práce a dodávky</t>
  </si>
  <si>
    <t>demontáž, odvoz a likvidace stávajícího zařízení</t>
  </si>
  <si>
    <t>návrh, montáž a revize odvodu spalin a přívodu spalovacího vzduchu</t>
  </si>
  <si>
    <t>revize plynu</t>
  </si>
  <si>
    <t>spuštění kotlů</t>
  </si>
  <si>
    <t>Kč bez DPH</t>
  </si>
  <si>
    <t xml:space="preserve">plynový nástěnný kondenzační kotel </t>
  </si>
  <si>
    <t>kaskádový ekvitermní regulátor, včetně panelu na stěnu a čidla teploty venkovního vzduchu</t>
  </si>
  <si>
    <t xml:space="preserve">čidlo teploty </t>
  </si>
  <si>
    <t>trojcestná přírubová směšovací armatura, kvs=25 s pohonem , 230V, 3bodový</t>
  </si>
  <si>
    <t>trojcestná přírubová směšovací armatura, kvs=16 s pohonem, 230V, 3bodový</t>
  </si>
  <si>
    <t>trojcestná přírubová směšovací armatura, kvs=25 s pohonem, 230V, 3bodový</t>
  </si>
  <si>
    <t>nové oběhové čerpadlo</t>
  </si>
  <si>
    <t xml:space="preserve">původní zařízení  </t>
  </si>
  <si>
    <t>Pokud je uvedeno konkrétní zařízení, zadavatel výslovně umožňuje nabídnout rovnocenné řešení!</t>
  </si>
  <si>
    <t>Cena celkem</t>
  </si>
  <si>
    <t>Celkem</t>
  </si>
  <si>
    <t>proškolení obsluhy</t>
  </si>
  <si>
    <t>Dodávka a montáž uvedených položek se předpokládá včetně souvisejícího doplňkového materiálu tak, aby celé zařízení bylo funkční a splňovalo všechny předpisy, které se na ně vztahují. Např. součástí jsou těsnění, tvarovky a fitinky, kotvicí a montážní materiál, pomocné konstrukce apod. Součástí dodávky je proplach potrubí a potřebné zkoušky dle ČSN 06 0310, nastavení všech regulačních prvků a uvedení zařízení do provozu. Součástí je potřebné lešení, přesun hmot, doprava a cestovné. Součástí výkazu nejsou nutné dodávky souvisejících profesí.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</si>
</sst>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####;\-####"/>
    <numFmt numFmtId="166" formatCode="#,##0.00;\-#,##0.00"/>
  </numFmts>
  <fonts count="43"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sz val="11"/>
      <name val="Arial CE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top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shrinkToFit="1"/>
    </xf>
    <xf numFmtId="4" fontId="3" fillId="0" borderId="10" xfId="0" applyNumberFormat="1" applyFont="1" applyBorder="1" applyAlignment="1">
      <alignment shrinkToFit="1"/>
    </xf>
    <xf numFmtId="164" fontId="1" fillId="0" borderId="0" xfId="0" applyNumberFormat="1" applyFont="1" applyAlignment="1">
      <alignment horizontal="left" vertical="top"/>
    </xf>
    <xf numFmtId="49" fontId="42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6" fillId="0" borderId="10" xfId="0" applyNumberFormat="1" applyFont="1" applyBorder="1" applyAlignment="1" applyProtection="1">
      <alignment horizontal="right" vertical="center"/>
      <protection/>
    </xf>
    <xf numFmtId="166" fontId="3" fillId="0" borderId="10" xfId="0" applyNumberFormat="1" applyFont="1" applyBorder="1" applyAlignment="1" applyProtection="1">
      <alignment horizontal="right" vertical="center"/>
      <protection/>
    </xf>
    <xf numFmtId="166" fontId="3" fillId="0" borderId="10" xfId="0" applyNumberFormat="1" applyFont="1" applyBorder="1" applyAlignment="1">
      <alignment/>
    </xf>
    <xf numFmtId="164" fontId="1" fillId="0" borderId="0" xfId="0" applyNumberFormat="1" applyFont="1" applyAlignment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4" fontId="3" fillId="5" borderId="10" xfId="0" applyNumberFormat="1" applyFont="1" applyFill="1" applyBorder="1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 topLeftCell="A76">
      <selection activeCell="H11" sqref="H11"/>
    </sheetView>
  </sheetViews>
  <sheetFormatPr defaultColWidth="11.57421875" defaultRowHeight="12.75"/>
  <cols>
    <col min="1" max="1" width="7.28125" style="9" customWidth="1"/>
    <col min="2" max="2" width="64.7109375" style="10" customWidth="1"/>
    <col min="3" max="3" width="9.8515625" style="12" customWidth="1"/>
    <col min="4" max="4" width="8.421875" style="11" customWidth="1"/>
    <col min="5" max="5" width="11.57421875" style="4" customWidth="1"/>
    <col min="6" max="6" width="11.28125" style="4" customWidth="1"/>
    <col min="7" max="16384" width="11.57421875" style="4" customWidth="1"/>
  </cols>
  <sheetData>
    <row r="1" spans="1:4" ht="15">
      <c r="A1" s="1" t="s">
        <v>0</v>
      </c>
      <c r="B1" s="2"/>
      <c r="C1" s="3"/>
      <c r="D1" s="3"/>
    </row>
    <row r="2" spans="1:4" ht="15">
      <c r="A2" s="1" t="s">
        <v>1</v>
      </c>
      <c r="B2" s="2"/>
      <c r="C2" s="3"/>
      <c r="D2" s="3"/>
    </row>
    <row r="3" spans="1:6" ht="15">
      <c r="A3" s="36">
        <v>42948</v>
      </c>
      <c r="B3" s="36"/>
      <c r="C3" s="3"/>
      <c r="D3" s="5"/>
      <c r="F3" s="31"/>
    </row>
    <row r="4" spans="1:6" ht="15">
      <c r="A4" s="29"/>
      <c r="B4" s="29"/>
      <c r="C4" s="3"/>
      <c r="D4" s="5"/>
      <c r="F4" s="31"/>
    </row>
    <row r="5" spans="1:4" ht="30">
      <c r="A5" s="6"/>
      <c r="B5" s="30" t="s">
        <v>119</v>
      </c>
      <c r="C5" s="7"/>
      <c r="D5" s="8"/>
    </row>
    <row r="6" spans="1:6" ht="28.5">
      <c r="A6" s="13" t="s">
        <v>2</v>
      </c>
      <c r="B6" s="14" t="s">
        <v>3</v>
      </c>
      <c r="C6" s="15" t="s">
        <v>4</v>
      </c>
      <c r="D6" s="16" t="s">
        <v>5</v>
      </c>
      <c r="E6" s="27" t="s">
        <v>110</v>
      </c>
      <c r="F6" s="32" t="s">
        <v>120</v>
      </c>
    </row>
    <row r="7" spans="1:6" ht="15">
      <c r="A7" s="18"/>
      <c r="B7" s="19" t="s">
        <v>6</v>
      </c>
      <c r="C7" s="20"/>
      <c r="D7" s="18"/>
      <c r="E7" s="17"/>
      <c r="F7" s="33"/>
    </row>
    <row r="8" spans="1:6" ht="15">
      <c r="A8" s="18" t="s">
        <v>7</v>
      </c>
      <c r="B8" s="21" t="s">
        <v>111</v>
      </c>
      <c r="C8" s="22">
        <v>4</v>
      </c>
      <c r="D8" s="18" t="s">
        <v>8</v>
      </c>
      <c r="E8" s="39"/>
      <c r="F8" s="34">
        <f aca="true" t="shared" si="0" ref="F8:F14">E8*C8</f>
        <v>0</v>
      </c>
    </row>
    <row r="9" spans="1:6" ht="30">
      <c r="A9" s="18" t="s">
        <v>9</v>
      </c>
      <c r="B9" s="21" t="s">
        <v>112</v>
      </c>
      <c r="C9" s="22">
        <v>2</v>
      </c>
      <c r="D9" s="18" t="s">
        <v>8</v>
      </c>
      <c r="E9" s="39"/>
      <c r="F9" s="34">
        <f t="shared" si="0"/>
        <v>0</v>
      </c>
    </row>
    <row r="10" spans="1:6" ht="15">
      <c r="A10" s="18"/>
      <c r="B10" s="21" t="s">
        <v>113</v>
      </c>
      <c r="C10" s="22">
        <v>4</v>
      </c>
      <c r="D10" s="18" t="s">
        <v>8</v>
      </c>
      <c r="E10" s="39"/>
      <c r="F10" s="34">
        <f t="shared" si="0"/>
        <v>0</v>
      </c>
    </row>
    <row r="11" spans="1:6" ht="30">
      <c r="A11" s="18" t="s">
        <v>10</v>
      </c>
      <c r="B11" s="21" t="s">
        <v>114</v>
      </c>
      <c r="C11" s="22">
        <v>1</v>
      </c>
      <c r="D11" s="23" t="s">
        <v>8</v>
      </c>
      <c r="E11" s="39"/>
      <c r="F11" s="34">
        <f t="shared" si="0"/>
        <v>0</v>
      </c>
    </row>
    <row r="12" spans="1:6" ht="30">
      <c r="A12" s="18" t="s">
        <v>11</v>
      </c>
      <c r="B12" s="21" t="s">
        <v>115</v>
      </c>
      <c r="C12" s="22">
        <v>1</v>
      </c>
      <c r="D12" s="23" t="s">
        <v>8</v>
      </c>
      <c r="E12" s="39"/>
      <c r="F12" s="34">
        <f t="shared" si="0"/>
        <v>0</v>
      </c>
    </row>
    <row r="13" spans="1:6" ht="30">
      <c r="A13" s="18" t="s">
        <v>12</v>
      </c>
      <c r="B13" s="21" t="s">
        <v>116</v>
      </c>
      <c r="C13" s="22">
        <v>1</v>
      </c>
      <c r="D13" s="23" t="s">
        <v>8</v>
      </c>
      <c r="E13" s="39"/>
      <c r="F13" s="34">
        <f t="shared" si="0"/>
        <v>0</v>
      </c>
    </row>
    <row r="14" spans="1:6" ht="15">
      <c r="A14" s="18" t="s">
        <v>13</v>
      </c>
      <c r="B14" s="21" t="s">
        <v>117</v>
      </c>
      <c r="C14" s="22">
        <v>1</v>
      </c>
      <c r="D14" s="23" t="s">
        <v>8</v>
      </c>
      <c r="E14" s="39"/>
      <c r="F14" s="34">
        <f t="shared" si="0"/>
        <v>0</v>
      </c>
    </row>
    <row r="15" spans="1:6" ht="15">
      <c r="A15" s="18"/>
      <c r="B15" s="21"/>
      <c r="C15" s="22"/>
      <c r="D15" s="18"/>
      <c r="E15" s="28"/>
      <c r="F15" s="34"/>
    </row>
    <row r="16" spans="1:6" ht="15">
      <c r="A16" s="18"/>
      <c r="B16" s="19" t="s">
        <v>118</v>
      </c>
      <c r="C16" s="22"/>
      <c r="D16" s="18"/>
      <c r="E16" s="28"/>
      <c r="F16" s="34"/>
    </row>
    <row r="17" spans="1:6" ht="15">
      <c r="A17" s="18" t="s">
        <v>14</v>
      </c>
      <c r="B17" s="21" t="s">
        <v>15</v>
      </c>
      <c r="C17" s="22">
        <v>1</v>
      </c>
      <c r="D17" s="18" t="s">
        <v>8</v>
      </c>
      <c r="E17" s="28">
        <v>0</v>
      </c>
      <c r="F17" s="34">
        <f aca="true" t="shared" si="1" ref="F17:F23">E17*C17</f>
        <v>0</v>
      </c>
    </row>
    <row r="18" spans="1:6" ht="15">
      <c r="A18" s="18" t="s">
        <v>16</v>
      </c>
      <c r="B18" s="21" t="s">
        <v>17</v>
      </c>
      <c r="C18" s="22">
        <v>1</v>
      </c>
      <c r="D18" s="18" t="s">
        <v>8</v>
      </c>
      <c r="E18" s="28">
        <v>0</v>
      </c>
      <c r="F18" s="34">
        <f t="shared" si="1"/>
        <v>0</v>
      </c>
    </row>
    <row r="19" spans="1:6" ht="15">
      <c r="A19" s="18" t="s">
        <v>18</v>
      </c>
      <c r="B19" s="21" t="s">
        <v>19</v>
      </c>
      <c r="C19" s="22">
        <v>1</v>
      </c>
      <c r="D19" s="18" t="s">
        <v>8</v>
      </c>
      <c r="E19" s="28">
        <v>0</v>
      </c>
      <c r="F19" s="34">
        <f t="shared" si="1"/>
        <v>0</v>
      </c>
    </row>
    <row r="20" spans="1:6" ht="30">
      <c r="A20" s="18" t="s">
        <v>20</v>
      </c>
      <c r="B20" s="21" t="s">
        <v>21</v>
      </c>
      <c r="C20" s="22">
        <v>1</v>
      </c>
      <c r="D20" s="18" t="s">
        <v>8</v>
      </c>
      <c r="E20" s="39"/>
      <c r="F20" s="34">
        <f t="shared" si="1"/>
        <v>0</v>
      </c>
    </row>
    <row r="21" spans="1:6" ht="30">
      <c r="A21" s="18" t="s">
        <v>22</v>
      </c>
      <c r="B21" s="21" t="s">
        <v>23</v>
      </c>
      <c r="C21" s="22">
        <v>1</v>
      </c>
      <c r="D21" s="18" t="s">
        <v>8</v>
      </c>
      <c r="E21" s="39"/>
      <c r="F21" s="34">
        <f t="shared" si="1"/>
        <v>0</v>
      </c>
    </row>
    <row r="22" spans="1:6" ht="30">
      <c r="A22" s="18" t="s">
        <v>24</v>
      </c>
      <c r="B22" s="21" t="s">
        <v>23</v>
      </c>
      <c r="C22" s="22">
        <v>1</v>
      </c>
      <c r="D22" s="18" t="s">
        <v>8</v>
      </c>
      <c r="E22" s="39"/>
      <c r="F22" s="34">
        <f t="shared" si="1"/>
        <v>0</v>
      </c>
    </row>
    <row r="23" spans="1:6" ht="15">
      <c r="A23" s="18" t="s">
        <v>25</v>
      </c>
      <c r="B23" s="21" t="s">
        <v>26</v>
      </c>
      <c r="C23" s="22">
        <v>1</v>
      </c>
      <c r="D23" s="23" t="s">
        <v>8</v>
      </c>
      <c r="E23" s="39"/>
      <c r="F23" s="34">
        <f t="shared" si="1"/>
        <v>0</v>
      </c>
    </row>
    <row r="24" spans="1:6" ht="15">
      <c r="A24" s="18"/>
      <c r="B24" s="21"/>
      <c r="C24" s="22"/>
      <c r="D24" s="23"/>
      <c r="E24" s="28"/>
      <c r="F24" s="34"/>
    </row>
    <row r="25" spans="1:6" ht="15">
      <c r="A25" s="18" t="s">
        <v>27</v>
      </c>
      <c r="B25" s="21" t="s">
        <v>28</v>
      </c>
      <c r="C25" s="20">
        <v>1</v>
      </c>
      <c r="D25" s="18" t="s">
        <v>29</v>
      </c>
      <c r="E25" s="39"/>
      <c r="F25" s="34">
        <f aca="true" t="shared" si="2" ref="F25:F49">E25*C25</f>
        <v>0</v>
      </c>
    </row>
    <row r="26" spans="1:6" ht="15">
      <c r="A26" s="18" t="s">
        <v>27</v>
      </c>
      <c r="B26" s="21" t="s">
        <v>30</v>
      </c>
      <c r="C26" s="20">
        <v>3</v>
      </c>
      <c r="D26" s="18" t="s">
        <v>29</v>
      </c>
      <c r="E26" s="39"/>
      <c r="F26" s="34">
        <f t="shared" si="2"/>
        <v>0</v>
      </c>
    </row>
    <row r="27" spans="1:6" ht="15">
      <c r="A27" s="18" t="s">
        <v>27</v>
      </c>
      <c r="B27" s="21" t="s">
        <v>31</v>
      </c>
      <c r="C27" s="20">
        <v>11</v>
      </c>
      <c r="D27" s="18" t="s">
        <v>29</v>
      </c>
      <c r="E27" s="39"/>
      <c r="F27" s="34">
        <f t="shared" si="2"/>
        <v>0</v>
      </c>
    </row>
    <row r="28" spans="1:6" ht="15">
      <c r="A28" s="18" t="s">
        <v>27</v>
      </c>
      <c r="B28" s="21" t="s">
        <v>32</v>
      </c>
      <c r="C28" s="20">
        <v>6</v>
      </c>
      <c r="D28" s="18" t="s">
        <v>29</v>
      </c>
      <c r="E28" s="39"/>
      <c r="F28" s="34">
        <f t="shared" si="2"/>
        <v>0</v>
      </c>
    </row>
    <row r="29" spans="1:6" ht="15">
      <c r="A29" s="18" t="s">
        <v>33</v>
      </c>
      <c r="B29" s="21" t="s">
        <v>34</v>
      </c>
      <c r="C29" s="22">
        <v>1</v>
      </c>
      <c r="D29" s="18" t="s">
        <v>29</v>
      </c>
      <c r="E29" s="39"/>
      <c r="F29" s="34">
        <f t="shared" si="2"/>
        <v>0</v>
      </c>
    </row>
    <row r="30" spans="1:6" ht="15">
      <c r="A30" s="18" t="s">
        <v>33</v>
      </c>
      <c r="B30" s="21" t="s">
        <v>35</v>
      </c>
      <c r="C30" s="22">
        <v>5</v>
      </c>
      <c r="D30" s="18" t="s">
        <v>29</v>
      </c>
      <c r="E30" s="39"/>
      <c r="F30" s="34">
        <f t="shared" si="2"/>
        <v>0</v>
      </c>
    </row>
    <row r="31" spans="1:6" ht="15">
      <c r="A31" s="18" t="s">
        <v>33</v>
      </c>
      <c r="B31" s="21" t="s">
        <v>36</v>
      </c>
      <c r="C31" s="22">
        <v>2</v>
      </c>
      <c r="D31" s="23" t="s">
        <v>29</v>
      </c>
      <c r="E31" s="39"/>
      <c r="F31" s="34">
        <f t="shared" si="2"/>
        <v>0</v>
      </c>
    </row>
    <row r="32" spans="1:6" ht="15">
      <c r="A32" s="18" t="s">
        <v>37</v>
      </c>
      <c r="B32" s="21" t="s">
        <v>38</v>
      </c>
      <c r="C32" s="22">
        <v>1</v>
      </c>
      <c r="D32" s="23" t="s">
        <v>29</v>
      </c>
      <c r="E32" s="39"/>
      <c r="F32" s="34">
        <f t="shared" si="2"/>
        <v>0</v>
      </c>
    </row>
    <row r="33" spans="1:6" ht="15">
      <c r="A33" s="18" t="s">
        <v>37</v>
      </c>
      <c r="B33" s="21" t="s">
        <v>39</v>
      </c>
      <c r="C33" s="20">
        <v>5</v>
      </c>
      <c r="D33" s="23" t="s">
        <v>29</v>
      </c>
      <c r="E33" s="39"/>
      <c r="F33" s="34">
        <f t="shared" si="2"/>
        <v>0</v>
      </c>
    </row>
    <row r="34" spans="1:6" ht="15">
      <c r="A34" s="18" t="s">
        <v>37</v>
      </c>
      <c r="B34" s="21" t="s">
        <v>40</v>
      </c>
      <c r="C34" s="20">
        <v>2</v>
      </c>
      <c r="D34" s="23" t="s">
        <v>29</v>
      </c>
      <c r="E34" s="39"/>
      <c r="F34" s="34">
        <f t="shared" si="2"/>
        <v>0</v>
      </c>
    </row>
    <row r="35" spans="1:6" ht="30">
      <c r="A35" s="18" t="s">
        <v>41</v>
      </c>
      <c r="B35" s="21" t="s">
        <v>42</v>
      </c>
      <c r="C35" s="20">
        <v>2</v>
      </c>
      <c r="D35" s="23" t="s">
        <v>8</v>
      </c>
      <c r="E35" s="39"/>
      <c r="F35" s="34">
        <f t="shared" si="2"/>
        <v>0</v>
      </c>
    </row>
    <row r="36" spans="1:6" ht="30">
      <c r="A36" s="18" t="s">
        <v>41</v>
      </c>
      <c r="B36" s="21" t="s">
        <v>43</v>
      </c>
      <c r="C36" s="20">
        <v>4</v>
      </c>
      <c r="D36" s="23" t="s">
        <v>8</v>
      </c>
      <c r="E36" s="39"/>
      <c r="F36" s="34">
        <f t="shared" si="2"/>
        <v>0</v>
      </c>
    </row>
    <row r="37" spans="1:6" ht="15">
      <c r="A37" s="18" t="s">
        <v>44</v>
      </c>
      <c r="B37" s="21" t="s">
        <v>45</v>
      </c>
      <c r="C37" s="22">
        <v>1</v>
      </c>
      <c r="D37" s="23" t="s">
        <v>29</v>
      </c>
      <c r="E37" s="39"/>
      <c r="F37" s="34">
        <f t="shared" si="2"/>
        <v>0</v>
      </c>
    </row>
    <row r="38" spans="1:6" ht="15">
      <c r="A38" s="18" t="s">
        <v>44</v>
      </c>
      <c r="B38" s="21" t="s">
        <v>46</v>
      </c>
      <c r="C38" s="22">
        <v>1</v>
      </c>
      <c r="D38" s="23" t="s">
        <v>29</v>
      </c>
      <c r="E38" s="39"/>
      <c r="F38" s="34">
        <f t="shared" si="2"/>
        <v>0</v>
      </c>
    </row>
    <row r="39" spans="1:6" ht="15">
      <c r="A39" s="18" t="s">
        <v>44</v>
      </c>
      <c r="B39" s="21" t="s">
        <v>47</v>
      </c>
      <c r="C39" s="22">
        <v>2</v>
      </c>
      <c r="D39" s="23" t="s">
        <v>29</v>
      </c>
      <c r="E39" s="39"/>
      <c r="F39" s="34">
        <f t="shared" si="2"/>
        <v>0</v>
      </c>
    </row>
    <row r="40" spans="1:6" ht="15">
      <c r="A40" s="18" t="s">
        <v>48</v>
      </c>
      <c r="B40" s="21" t="s">
        <v>49</v>
      </c>
      <c r="C40" s="22">
        <v>2</v>
      </c>
      <c r="D40" s="23" t="s">
        <v>8</v>
      </c>
      <c r="E40" s="39"/>
      <c r="F40" s="34">
        <f t="shared" si="2"/>
        <v>0</v>
      </c>
    </row>
    <row r="41" spans="1:6" ht="15">
      <c r="A41" s="18" t="s">
        <v>50</v>
      </c>
      <c r="B41" s="21" t="s">
        <v>51</v>
      </c>
      <c r="C41" s="20">
        <v>22</v>
      </c>
      <c r="D41" s="18" t="s">
        <v>29</v>
      </c>
      <c r="E41" s="39"/>
      <c r="F41" s="34">
        <f t="shared" si="2"/>
        <v>0</v>
      </c>
    </row>
    <row r="42" spans="1:6" ht="15">
      <c r="A42" s="18" t="s">
        <v>52</v>
      </c>
      <c r="B42" s="21" t="s">
        <v>53</v>
      </c>
      <c r="C42" s="20">
        <v>10</v>
      </c>
      <c r="D42" s="23" t="s">
        <v>8</v>
      </c>
      <c r="E42" s="39"/>
      <c r="F42" s="34">
        <f t="shared" si="2"/>
        <v>0</v>
      </c>
    </row>
    <row r="43" spans="1:6" ht="15">
      <c r="A43" s="18" t="s">
        <v>54</v>
      </c>
      <c r="B43" s="21" t="s">
        <v>55</v>
      </c>
      <c r="C43" s="20">
        <v>6</v>
      </c>
      <c r="D43" s="23" t="s">
        <v>8</v>
      </c>
      <c r="E43" s="39"/>
      <c r="F43" s="34">
        <f t="shared" si="2"/>
        <v>0</v>
      </c>
    </row>
    <row r="44" spans="1:6" ht="15">
      <c r="A44" s="18" t="s">
        <v>56</v>
      </c>
      <c r="B44" s="21" t="s">
        <v>57</v>
      </c>
      <c r="C44" s="20">
        <v>9</v>
      </c>
      <c r="D44" s="23" t="s">
        <v>29</v>
      </c>
      <c r="E44" s="39"/>
      <c r="F44" s="34">
        <f t="shared" si="2"/>
        <v>0</v>
      </c>
    </row>
    <row r="45" spans="1:6" ht="15">
      <c r="A45" s="18" t="s">
        <v>58</v>
      </c>
      <c r="B45" s="21" t="s">
        <v>59</v>
      </c>
      <c r="C45" s="20">
        <v>4</v>
      </c>
      <c r="D45" s="23" t="s">
        <v>29</v>
      </c>
      <c r="E45" s="39"/>
      <c r="F45" s="34">
        <f t="shared" si="2"/>
        <v>0</v>
      </c>
    </row>
    <row r="46" spans="1:6" ht="15">
      <c r="A46" s="18" t="s">
        <v>60</v>
      </c>
      <c r="B46" s="21" t="s">
        <v>61</v>
      </c>
      <c r="C46" s="20">
        <v>4</v>
      </c>
      <c r="D46" s="23" t="s">
        <v>29</v>
      </c>
      <c r="E46" s="39"/>
      <c r="F46" s="34">
        <f t="shared" si="2"/>
        <v>0</v>
      </c>
    </row>
    <row r="47" spans="1:6" ht="15">
      <c r="A47" s="18" t="s">
        <v>60</v>
      </c>
      <c r="B47" s="21" t="s">
        <v>62</v>
      </c>
      <c r="C47" s="20">
        <v>3</v>
      </c>
      <c r="D47" s="23" t="s">
        <v>29</v>
      </c>
      <c r="E47" s="39"/>
      <c r="F47" s="34">
        <f t="shared" si="2"/>
        <v>0</v>
      </c>
    </row>
    <row r="48" spans="1:6" ht="15">
      <c r="A48" s="18" t="s">
        <v>63</v>
      </c>
      <c r="B48" s="21" t="s">
        <v>64</v>
      </c>
      <c r="C48" s="20">
        <v>1</v>
      </c>
      <c r="D48" s="23" t="s">
        <v>29</v>
      </c>
      <c r="E48" s="39"/>
      <c r="F48" s="34">
        <f t="shared" si="2"/>
        <v>0</v>
      </c>
    </row>
    <row r="49" spans="1:6" ht="15">
      <c r="A49" s="18" t="s">
        <v>52</v>
      </c>
      <c r="B49" s="21" t="s">
        <v>65</v>
      </c>
      <c r="C49" s="20">
        <v>1</v>
      </c>
      <c r="D49" s="23" t="s">
        <v>8</v>
      </c>
      <c r="E49" s="39"/>
      <c r="F49" s="34">
        <f t="shared" si="2"/>
        <v>0</v>
      </c>
    </row>
    <row r="50" spans="1:6" ht="15">
      <c r="A50" s="18"/>
      <c r="B50" s="21"/>
      <c r="C50" s="20"/>
      <c r="D50" s="18"/>
      <c r="E50" s="39"/>
      <c r="F50" s="17"/>
    </row>
    <row r="51" spans="1:6" ht="15">
      <c r="A51" s="18"/>
      <c r="B51" s="24" t="s">
        <v>66</v>
      </c>
      <c r="C51" s="20"/>
      <c r="D51" s="18"/>
      <c r="E51" s="39"/>
      <c r="F51" s="17"/>
    </row>
    <row r="52" spans="1:6" ht="30">
      <c r="A52" s="18"/>
      <c r="B52" s="21" t="s">
        <v>67</v>
      </c>
      <c r="C52" s="22">
        <v>6</v>
      </c>
      <c r="D52" s="23" t="s">
        <v>68</v>
      </c>
      <c r="E52" s="39"/>
      <c r="F52" s="34">
        <f aca="true" t="shared" si="3" ref="F52:F59">E52*C52</f>
        <v>0</v>
      </c>
    </row>
    <row r="53" spans="1:6" ht="30">
      <c r="A53" s="18"/>
      <c r="B53" s="21" t="s">
        <v>69</v>
      </c>
      <c r="C53" s="22">
        <v>15</v>
      </c>
      <c r="D53" s="23" t="s">
        <v>68</v>
      </c>
      <c r="E53" s="39"/>
      <c r="F53" s="34">
        <f t="shared" si="3"/>
        <v>0</v>
      </c>
    </row>
    <row r="54" spans="1:6" ht="30">
      <c r="A54" s="18"/>
      <c r="B54" s="21" t="s">
        <v>70</v>
      </c>
      <c r="C54" s="20">
        <v>12</v>
      </c>
      <c r="D54" s="18" t="s">
        <v>68</v>
      </c>
      <c r="E54" s="39"/>
      <c r="F54" s="34">
        <f t="shared" si="3"/>
        <v>0</v>
      </c>
    </row>
    <row r="55" spans="1:6" ht="30">
      <c r="A55" s="18"/>
      <c r="B55" s="21" t="s">
        <v>71</v>
      </c>
      <c r="C55" s="20">
        <v>15</v>
      </c>
      <c r="D55" s="23" t="s">
        <v>68</v>
      </c>
      <c r="E55" s="39"/>
      <c r="F55" s="34">
        <f t="shared" si="3"/>
        <v>0</v>
      </c>
    </row>
    <row r="56" spans="1:6" ht="15">
      <c r="A56" s="18"/>
      <c r="B56" s="21" t="s">
        <v>72</v>
      </c>
      <c r="C56" s="20">
        <v>6</v>
      </c>
      <c r="D56" s="23" t="s">
        <v>68</v>
      </c>
      <c r="E56" s="39"/>
      <c r="F56" s="34">
        <f t="shared" si="3"/>
        <v>0</v>
      </c>
    </row>
    <row r="57" spans="1:6" ht="15">
      <c r="A57" s="18"/>
      <c r="B57" s="21" t="s">
        <v>73</v>
      </c>
      <c r="C57" s="20">
        <v>15</v>
      </c>
      <c r="D57" s="23" t="s">
        <v>68</v>
      </c>
      <c r="E57" s="39"/>
      <c r="F57" s="34">
        <f t="shared" si="3"/>
        <v>0</v>
      </c>
    </row>
    <row r="58" spans="1:6" ht="15">
      <c r="A58" s="18"/>
      <c r="B58" s="21" t="s">
        <v>74</v>
      </c>
      <c r="C58" s="20">
        <v>12</v>
      </c>
      <c r="D58" s="23" t="s">
        <v>68</v>
      </c>
      <c r="E58" s="39"/>
      <c r="F58" s="34">
        <f t="shared" si="3"/>
        <v>0</v>
      </c>
    </row>
    <row r="59" spans="1:6" ht="15">
      <c r="A59" s="18"/>
      <c r="B59" s="21" t="s">
        <v>75</v>
      </c>
      <c r="C59" s="20">
        <v>15</v>
      </c>
      <c r="D59" s="23" t="s">
        <v>68</v>
      </c>
      <c r="E59" s="39"/>
      <c r="F59" s="34">
        <f t="shared" si="3"/>
        <v>0</v>
      </c>
    </row>
    <row r="60" spans="1:6" ht="15">
      <c r="A60" s="18"/>
      <c r="B60" s="21"/>
      <c r="C60" s="20"/>
      <c r="D60" s="23"/>
      <c r="E60" s="28"/>
      <c r="F60" s="17"/>
    </row>
    <row r="61" spans="1:6" ht="15">
      <c r="A61" s="18"/>
      <c r="B61" s="24" t="s">
        <v>76</v>
      </c>
      <c r="C61" s="20"/>
      <c r="D61" s="18"/>
      <c r="E61" s="28"/>
      <c r="F61" s="17"/>
    </row>
    <row r="62" spans="1:6" ht="30">
      <c r="A62" s="18"/>
      <c r="B62" s="21" t="s">
        <v>77</v>
      </c>
      <c r="C62" s="20">
        <v>10</v>
      </c>
      <c r="D62" s="23" t="s">
        <v>68</v>
      </c>
      <c r="E62" s="39"/>
      <c r="F62" s="34">
        <f>E62*C62</f>
        <v>0</v>
      </c>
    </row>
    <row r="63" spans="1:6" ht="30">
      <c r="A63" s="18"/>
      <c r="B63" s="21" t="s">
        <v>67</v>
      </c>
      <c r="C63" s="20">
        <v>6</v>
      </c>
      <c r="D63" s="23" t="s">
        <v>68</v>
      </c>
      <c r="E63" s="39"/>
      <c r="F63" s="34">
        <f>E63*C63</f>
        <v>0</v>
      </c>
    </row>
    <row r="64" spans="1:6" ht="30">
      <c r="A64" s="18"/>
      <c r="B64" s="21" t="s">
        <v>78</v>
      </c>
      <c r="C64" s="20">
        <v>10</v>
      </c>
      <c r="D64" s="23" t="s">
        <v>68</v>
      </c>
      <c r="E64" s="39"/>
      <c r="F64" s="34">
        <f>E64*C64</f>
        <v>0</v>
      </c>
    </row>
    <row r="65" spans="1:6" ht="15">
      <c r="A65" s="18"/>
      <c r="B65" s="21"/>
      <c r="C65" s="20"/>
      <c r="D65" s="23"/>
      <c r="E65" s="39"/>
      <c r="F65" s="17"/>
    </row>
    <row r="66" spans="1:6" ht="15">
      <c r="A66" s="18"/>
      <c r="B66" s="21" t="s">
        <v>79</v>
      </c>
      <c r="C66" s="20">
        <v>15</v>
      </c>
      <c r="D66" s="18" t="s">
        <v>68</v>
      </c>
      <c r="E66" s="39"/>
      <c r="F66" s="34">
        <f>E66*C66</f>
        <v>0</v>
      </c>
    </row>
    <row r="67" spans="1:6" ht="30">
      <c r="A67" s="18"/>
      <c r="B67" s="21" t="s">
        <v>80</v>
      </c>
      <c r="C67" s="25">
        <v>12</v>
      </c>
      <c r="D67" s="18" t="s">
        <v>68</v>
      </c>
      <c r="E67" s="39"/>
      <c r="F67" s="34">
        <f>E67*C67</f>
        <v>0</v>
      </c>
    </row>
    <row r="68" spans="1:6" ht="15">
      <c r="A68" s="18"/>
      <c r="B68" s="21"/>
      <c r="C68" s="25"/>
      <c r="D68" s="18"/>
      <c r="E68" s="39"/>
      <c r="F68" s="17"/>
    </row>
    <row r="69" spans="1:6" ht="15">
      <c r="A69" s="18"/>
      <c r="B69" s="24" t="s">
        <v>81</v>
      </c>
      <c r="C69" s="20"/>
      <c r="D69" s="18"/>
      <c r="E69" s="39"/>
      <c r="F69" s="17"/>
    </row>
    <row r="70" spans="1:6" ht="15">
      <c r="A70" s="18"/>
      <c r="B70" s="21" t="s">
        <v>82</v>
      </c>
      <c r="C70" s="20">
        <v>1</v>
      </c>
      <c r="D70" s="18" t="s">
        <v>8</v>
      </c>
      <c r="E70" s="39"/>
      <c r="F70" s="34">
        <f aca="true" t="shared" si="4" ref="F70:F84">E70*C70</f>
        <v>0</v>
      </c>
    </row>
    <row r="71" spans="1:6" ht="15">
      <c r="A71" s="18"/>
      <c r="B71" s="21" t="s">
        <v>83</v>
      </c>
      <c r="C71" s="20">
        <v>4</v>
      </c>
      <c r="D71" s="18" t="s">
        <v>29</v>
      </c>
      <c r="E71" s="39"/>
      <c r="F71" s="34">
        <f t="shared" si="4"/>
        <v>0</v>
      </c>
    </row>
    <row r="72" spans="1:6" ht="15">
      <c r="A72" s="18"/>
      <c r="B72" s="21" t="s">
        <v>84</v>
      </c>
      <c r="C72" s="20">
        <v>4</v>
      </c>
      <c r="D72" s="18" t="s">
        <v>29</v>
      </c>
      <c r="E72" s="39"/>
      <c r="F72" s="34">
        <f t="shared" si="4"/>
        <v>0</v>
      </c>
    </row>
    <row r="73" spans="1:6" ht="15">
      <c r="A73" s="18"/>
      <c r="B73" s="21" t="s">
        <v>85</v>
      </c>
      <c r="C73" s="20">
        <v>1</v>
      </c>
      <c r="D73" s="18" t="s">
        <v>29</v>
      </c>
      <c r="E73" s="39"/>
      <c r="F73" s="34">
        <f t="shared" si="4"/>
        <v>0</v>
      </c>
    </row>
    <row r="74" spans="1:6" ht="15">
      <c r="A74" s="18"/>
      <c r="B74" s="21" t="s">
        <v>86</v>
      </c>
      <c r="C74" s="20">
        <v>1</v>
      </c>
      <c r="D74" s="18" t="s">
        <v>29</v>
      </c>
      <c r="E74" s="39"/>
      <c r="F74" s="34">
        <f t="shared" si="4"/>
        <v>0</v>
      </c>
    </row>
    <row r="75" spans="1:6" ht="15">
      <c r="A75" s="18"/>
      <c r="B75" s="21" t="s">
        <v>87</v>
      </c>
      <c r="C75" s="20">
        <v>2</v>
      </c>
      <c r="D75" s="18" t="s">
        <v>29</v>
      </c>
      <c r="E75" s="39"/>
      <c r="F75" s="34">
        <f t="shared" si="4"/>
        <v>0</v>
      </c>
    </row>
    <row r="76" spans="1:6" ht="15">
      <c r="A76" s="18"/>
      <c r="B76" s="21" t="s">
        <v>88</v>
      </c>
      <c r="C76" s="20">
        <v>1</v>
      </c>
      <c r="D76" s="18" t="s">
        <v>29</v>
      </c>
      <c r="E76" s="39"/>
      <c r="F76" s="34">
        <f t="shared" si="4"/>
        <v>0</v>
      </c>
    </row>
    <row r="77" spans="1:6" ht="15">
      <c r="A77" s="18"/>
      <c r="B77" s="21" t="s">
        <v>89</v>
      </c>
      <c r="C77" s="20">
        <v>2</v>
      </c>
      <c r="D77" s="18" t="s">
        <v>29</v>
      </c>
      <c r="E77" s="39"/>
      <c r="F77" s="34">
        <f t="shared" si="4"/>
        <v>0</v>
      </c>
    </row>
    <row r="78" spans="1:6" ht="15">
      <c r="A78" s="18"/>
      <c r="B78" s="21" t="s">
        <v>90</v>
      </c>
      <c r="C78" s="20">
        <v>1</v>
      </c>
      <c r="D78" s="18" t="s">
        <v>29</v>
      </c>
      <c r="E78" s="39"/>
      <c r="F78" s="34">
        <f t="shared" si="4"/>
        <v>0</v>
      </c>
    </row>
    <row r="79" spans="1:6" ht="15">
      <c r="A79" s="18"/>
      <c r="B79" s="21" t="s">
        <v>91</v>
      </c>
      <c r="C79" s="20">
        <v>6</v>
      </c>
      <c r="D79" s="18" t="s">
        <v>68</v>
      </c>
      <c r="E79" s="39"/>
      <c r="F79" s="34">
        <f t="shared" si="4"/>
        <v>0</v>
      </c>
    </row>
    <row r="80" spans="1:6" ht="15">
      <c r="A80" s="18"/>
      <c r="B80" s="21" t="s">
        <v>92</v>
      </c>
      <c r="C80" s="20">
        <v>1</v>
      </c>
      <c r="D80" s="18" t="s">
        <v>29</v>
      </c>
      <c r="E80" s="39"/>
      <c r="F80" s="34">
        <f t="shared" si="4"/>
        <v>0</v>
      </c>
    </row>
    <row r="81" spans="1:6" ht="15">
      <c r="A81" s="18"/>
      <c r="B81" s="21" t="s">
        <v>93</v>
      </c>
      <c r="C81" s="20">
        <v>2</v>
      </c>
      <c r="D81" s="18" t="s">
        <v>68</v>
      </c>
      <c r="E81" s="39"/>
      <c r="F81" s="34">
        <f t="shared" si="4"/>
        <v>0</v>
      </c>
    </row>
    <row r="82" spans="1:6" ht="15">
      <c r="A82" s="18"/>
      <c r="B82" s="21" t="s">
        <v>94</v>
      </c>
      <c r="C82" s="20">
        <v>1</v>
      </c>
      <c r="D82" s="18" t="s">
        <v>29</v>
      </c>
      <c r="E82" s="39"/>
      <c r="F82" s="34">
        <f t="shared" si="4"/>
        <v>0</v>
      </c>
    </row>
    <row r="83" spans="1:6" ht="15">
      <c r="A83" s="18"/>
      <c r="B83" s="21" t="s">
        <v>95</v>
      </c>
      <c r="C83" s="20">
        <v>1</v>
      </c>
      <c r="D83" s="18" t="s">
        <v>29</v>
      </c>
      <c r="E83" s="39"/>
      <c r="F83" s="34">
        <f t="shared" si="4"/>
        <v>0</v>
      </c>
    </row>
    <row r="84" spans="1:6" ht="15">
      <c r="A84" s="18"/>
      <c r="B84" s="21" t="s">
        <v>96</v>
      </c>
      <c r="C84" s="20">
        <v>1</v>
      </c>
      <c r="D84" s="18" t="s">
        <v>29</v>
      </c>
      <c r="E84" s="39"/>
      <c r="F84" s="34">
        <f t="shared" si="4"/>
        <v>0</v>
      </c>
    </row>
    <row r="85" spans="1:6" ht="15">
      <c r="A85" s="18"/>
      <c r="B85" s="21"/>
      <c r="C85" s="20"/>
      <c r="D85" s="18"/>
      <c r="E85" s="39"/>
      <c r="F85" s="17"/>
    </row>
    <row r="86" spans="1:6" ht="15">
      <c r="A86" s="18"/>
      <c r="B86" s="24" t="s">
        <v>97</v>
      </c>
      <c r="C86" s="20"/>
      <c r="D86" s="18"/>
      <c r="E86" s="39"/>
      <c r="F86" s="17"/>
    </row>
    <row r="87" spans="1:6" ht="15">
      <c r="A87" s="18"/>
      <c r="B87" s="21" t="s">
        <v>98</v>
      </c>
      <c r="C87" s="20">
        <v>4</v>
      </c>
      <c r="D87" s="23" t="s">
        <v>29</v>
      </c>
      <c r="E87" s="39"/>
      <c r="F87" s="34">
        <f aca="true" t="shared" si="5" ref="F87:F93">E87*C87</f>
        <v>0</v>
      </c>
    </row>
    <row r="88" spans="1:6" ht="15">
      <c r="A88" s="18"/>
      <c r="B88" s="21" t="s">
        <v>99</v>
      </c>
      <c r="C88" s="20">
        <v>4</v>
      </c>
      <c r="D88" s="23" t="s">
        <v>29</v>
      </c>
      <c r="E88" s="39"/>
      <c r="F88" s="34">
        <f t="shared" si="5"/>
        <v>0</v>
      </c>
    </row>
    <row r="89" spans="1:6" ht="15">
      <c r="A89" s="18"/>
      <c r="B89" s="21" t="s">
        <v>100</v>
      </c>
      <c r="C89" s="20">
        <v>7</v>
      </c>
      <c r="D89" s="23" t="s">
        <v>29</v>
      </c>
      <c r="E89" s="39"/>
      <c r="F89" s="34">
        <f t="shared" si="5"/>
        <v>0</v>
      </c>
    </row>
    <row r="90" spans="1:6" ht="15">
      <c r="A90" s="18"/>
      <c r="B90" s="21" t="s">
        <v>101</v>
      </c>
      <c r="C90" s="20">
        <v>4</v>
      </c>
      <c r="D90" s="23" t="s">
        <v>29</v>
      </c>
      <c r="E90" s="39"/>
      <c r="F90" s="34">
        <f t="shared" si="5"/>
        <v>0</v>
      </c>
    </row>
    <row r="91" spans="1:6" ht="15">
      <c r="A91" s="18"/>
      <c r="B91" s="21" t="s">
        <v>102</v>
      </c>
      <c r="C91" s="20">
        <v>1</v>
      </c>
      <c r="D91" s="18" t="s">
        <v>29</v>
      </c>
      <c r="E91" s="39"/>
      <c r="F91" s="34">
        <f t="shared" si="5"/>
        <v>0</v>
      </c>
    </row>
    <row r="92" spans="1:6" ht="15">
      <c r="A92" s="18"/>
      <c r="B92" s="21" t="s">
        <v>103</v>
      </c>
      <c r="C92" s="20">
        <v>4</v>
      </c>
      <c r="D92" s="18" t="s">
        <v>68</v>
      </c>
      <c r="E92" s="39"/>
      <c r="F92" s="34">
        <f t="shared" si="5"/>
        <v>0</v>
      </c>
    </row>
    <row r="93" spans="1:6" ht="15" customHeight="1">
      <c r="A93" s="18"/>
      <c r="B93" s="21" t="s">
        <v>104</v>
      </c>
      <c r="C93" s="20">
        <v>1</v>
      </c>
      <c r="D93" s="18" t="s">
        <v>29</v>
      </c>
      <c r="E93" s="39"/>
      <c r="F93" s="34">
        <f t="shared" si="5"/>
        <v>0</v>
      </c>
    </row>
    <row r="94" spans="1:6" ht="15">
      <c r="A94" s="18"/>
      <c r="B94" s="26"/>
      <c r="C94" s="26"/>
      <c r="D94" s="26"/>
      <c r="E94" s="39"/>
      <c r="F94" s="17"/>
    </row>
    <row r="95" spans="1:6" ht="15" customHeight="1">
      <c r="A95" s="18"/>
      <c r="B95" s="24" t="s">
        <v>105</v>
      </c>
      <c r="C95" s="20"/>
      <c r="D95" s="18"/>
      <c r="E95" s="39"/>
      <c r="F95" s="17"/>
    </row>
    <row r="96" spans="1:6" ht="15">
      <c r="A96" s="18"/>
      <c r="B96" s="21" t="s">
        <v>106</v>
      </c>
      <c r="C96" s="20">
        <v>1</v>
      </c>
      <c r="D96" s="18" t="s">
        <v>8</v>
      </c>
      <c r="E96" s="39"/>
      <c r="F96" s="34">
        <f>E96*C96</f>
        <v>0</v>
      </c>
    </row>
    <row r="97" spans="1:6" ht="15">
      <c r="A97" s="18"/>
      <c r="B97" s="21" t="s">
        <v>107</v>
      </c>
      <c r="C97" s="20">
        <v>1</v>
      </c>
      <c r="D97" s="18" t="s">
        <v>8</v>
      </c>
      <c r="E97" s="39"/>
      <c r="F97" s="34">
        <f>E97*C97</f>
        <v>0</v>
      </c>
    </row>
    <row r="98" spans="1:6" ht="15" customHeight="1">
      <c r="A98" s="18"/>
      <c r="B98" s="21" t="s">
        <v>108</v>
      </c>
      <c r="C98" s="20">
        <v>1</v>
      </c>
      <c r="D98" s="18" t="s">
        <v>8</v>
      </c>
      <c r="E98" s="39"/>
      <c r="F98" s="34">
        <f>E98*C98</f>
        <v>0</v>
      </c>
    </row>
    <row r="99" spans="1:6" ht="15">
      <c r="A99" s="18"/>
      <c r="B99" s="21" t="s">
        <v>109</v>
      </c>
      <c r="C99" s="20">
        <v>1</v>
      </c>
      <c r="D99" s="18" t="s">
        <v>8</v>
      </c>
      <c r="E99" s="39"/>
      <c r="F99" s="34">
        <f>E99*C99</f>
        <v>0</v>
      </c>
    </row>
    <row r="100" spans="1:6" ht="15">
      <c r="A100" s="18"/>
      <c r="B100" s="21" t="s">
        <v>122</v>
      </c>
      <c r="C100" s="20">
        <v>1</v>
      </c>
      <c r="D100" s="18" t="s">
        <v>8</v>
      </c>
      <c r="E100" s="39"/>
      <c r="F100" s="34">
        <f>E100*C100</f>
        <v>0</v>
      </c>
    </row>
    <row r="101" spans="1:6" ht="15">
      <c r="A101" s="18"/>
      <c r="B101" s="21" t="s">
        <v>121</v>
      </c>
      <c r="C101" s="20"/>
      <c r="D101" s="18"/>
      <c r="E101" s="28"/>
      <c r="F101" s="35">
        <f>SUM(F8:F99)</f>
        <v>0</v>
      </c>
    </row>
    <row r="102" spans="1:6" ht="88.5" customHeight="1">
      <c r="A102" s="37" t="s">
        <v>123</v>
      </c>
      <c r="B102" s="37"/>
      <c r="C102" s="37"/>
      <c r="D102" s="37"/>
      <c r="E102" s="38"/>
      <c r="F102" s="38"/>
    </row>
  </sheetData>
  <sheetProtection selectLockedCells="1" selectUnlockedCells="1"/>
  <mergeCells count="2">
    <mergeCell ref="A3:B3"/>
    <mergeCell ref="A102:F102"/>
  </mergeCells>
  <printOptions gridLines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300" verticalDpi="300" orientation="portrait" paperSize="9" scale="76" r:id="rId1"/>
  <headerFooter alignWithMargins="0">
    <oddHeader>&amp;LPříloha č. 6 Dokumentace k projektu - část 6b)&amp;C&amp;"Times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2017-08-10T10:51:00Z</cp:lastPrinted>
  <dcterms:created xsi:type="dcterms:W3CDTF">2017-08-08T13:13:08Z</dcterms:created>
  <dcterms:modified xsi:type="dcterms:W3CDTF">2017-08-11T09:01:37Z</dcterms:modified>
  <cp:category/>
  <cp:version/>
  <cp:contentType/>
  <cp:contentStatus/>
</cp:coreProperties>
</file>