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" windowWidth="20115" windowHeight="7935" activeTab="0"/>
  </bookViews>
  <sheets>
    <sheet name="Položkový rozpočet" sheetId="1" r:id="rId1"/>
  </sheets>
  <definedNames/>
  <calcPr calcId="145621"/>
</workbook>
</file>

<file path=xl/sharedStrings.xml><?xml version="1.0" encoding="utf-8"?>
<sst xmlns="http://schemas.openxmlformats.org/spreadsheetml/2006/main" count="35" uniqueCount="33">
  <si>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</si>
  <si>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</si>
  <si>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</si>
  <si>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</si>
  <si>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</si>
  <si>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</si>
  <si>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</si>
  <si>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</si>
  <si>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</si>
  <si>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4 výzvy k podání nabídek</t>
  </si>
  <si>
    <t>Zadavatel</t>
  </si>
  <si>
    <t>Název VZ</t>
  </si>
  <si>
    <t>Střední škola zemědělský a ekologická a střední odborné učiliště chladicí a klimatizační techniky, Kostelec nad Orlicí, IČO 608 84 690, se sídlem Komenského 873, 517 41 Kostelec nad Orlicí</t>
  </si>
  <si>
    <t>Motor
-       3 válec, diesel, kapalinou chlazený
-       Objedm min. 1100 ccm
-       Výkon min. 24 HP
-       Palivová nádrž min. 20 l</t>
  </si>
  <si>
    <t>Převodovka
-       Mechanická s uzávěrkou zadního diferenciálu
-       Pohon 4x4 s možností odpojení pohonu přední nápravy
-       Robustní portálová uzavřená přední náprava
-       Počet rychlostí min 9 vpřed a 3 vzad
-       Zadní vývodová hřídel 540 a 1000 ot/min</t>
  </si>
  <si>
    <t>Hydraulika
-       Průtok čerpadla min. 26 l/min
-       Zadní TBZ kat. 1
-       Zdvih na konci ramen min 615 kg 
-       Min 2 okruhy hydrauliky zadní (4 rychlospojky) ovládané joystickem</t>
  </si>
  <si>
    <t>Ostatní
-       Posilovač řízení
-       Ochranný rám 
-       Schválení pro provoz na PK
-       Spodní závěs pro návěs
-       Šípový vzorek pneu
-       Stavitelný rozchod zadních pneu
-       Přední závaží min 75 kg
-       Světlá výška min 270 mm
-       Hmotnost bez přídavných závaží min 730 kg
-       Podlaha bez středového tunelu – rovná pogumovaná
-       Plechová podlaha, zadní blatníky a kapota
-       Rozpojitelné brzdy zadních kol</t>
  </si>
  <si>
    <t>Fekální návěs</t>
  </si>
  <si>
    <t>Technické parametry
-       Objem nádrže min 2000 l
-       Nájezdová brzda
-       Vývěva s automatickým mazáním
-       Pohon kardanem 540 ot/min
-       Připojení na svorník k traktoru
-       Jednonápravový podvozek
-       Savice s koncovkami 2 x 1,5 m
-       Celková hmotnost max 3500 kg
-       Agregovatelný k malotraktoru
-       Schválený pro provoz na PK</t>
  </si>
  <si>
    <t>Motor – 4 válec o objemu min. 4000 ccm, min.homolog.výkon (2000/25/EC) – 55 kW / 75 HP, emisní limit Stage III B</t>
  </si>
  <si>
    <t>Převodovka – plně synchronizovaná, mechanická, reverzační, počet přev.stupňů min. 12/12, 40 km/hod., pohon 4WD</t>
  </si>
  <si>
    <t>Vývodový hřídel 540/1000 ot., typ nezávislý / závislý</t>
  </si>
  <si>
    <t>Hydraulika – mechanická regulace, max.zvedací síla min. 40 kN, čerpadlo min. 50 l/min., vnější vývody (rychlospojky) min. 4 + 1</t>
  </si>
  <si>
    <t>Ostatní požadovaná výbava: etážový rychlostavitelný závěs s hubicí, bezpečnostní kabina s klimatizací, vyhřívané zadní sklo a zrcátka, autorádio, oranžový maják, brzdy přívěsu 1 + 2 hadicové vzduchotlaké.</t>
  </si>
  <si>
    <t>Přestavba traktoru pro potřeby autoškoly musí minimálně obsahovat: sedadlo spolujezdce vlevo vzduchem odpružené, druhé sedadlo spolujezdce sklopné, umístěné vpravo a zapsané v TP, zdvojená zpětná zrcátka, zdvojené ovládací pedály pro instruktora zapsané v TP, označení traktoru „autoškola“ dle platné legislativy.</t>
  </si>
  <si>
    <t>Celková nabídková cena v Kč včetně DPH</t>
  </si>
  <si>
    <t>Malotraktor s příslušenstvím</t>
  </si>
  <si>
    <t>Příslušenství - Pluh
Technické parametry
-       Dvouradličný oboustranný pluh
-       Hydraulicky otočný
-       Záběr jedné radlice min. 25 cm
-       Nastavení pluhu mechanické
-       Robustní konstrukce – hmotnost min 120 kg
-       Připojení do zadního TBZ kat. 1</t>
  </si>
  <si>
    <t>Příslušenství - Kombinátor
Technické parametry
-       Použití na přípravu půdy, sázení a vyorávání brambor
-       Pracovní záběr pro kypření min. 162 cm
-       Počet radlic pro sázení min. 3 s rozestupem 55 cm
-       Válec pro drobení hrud
-       Robustní konstrukce – hmotnost min 150 kg
-       Připojení do zadního TBZ kat. 1</t>
  </si>
  <si>
    <t>Příslušenství - Nesené půdní brány
Technické parametry
-       Nesený rám v zadním TBZ kat. 1
-       Počet bran min. 2
-       Počet hřebů v jedné bráně min 20 ks
-       Délka hřebů min. 10 cm
-       Pracovní záběr celého stroje min. 185 cm 
-       Robustní konstrukce – hmotnost min. 90 kg</t>
  </si>
  <si>
    <t>Traktor autoškoly</t>
  </si>
  <si>
    <t xml:space="preserve">Sazba DPH v Kč (dodavatel doplní sazbu v procentech do žlutého pole!)  </t>
  </si>
  <si>
    <t>Dodávka zemědělské techniky pro COP Mze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</si>
</sst>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4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4" fontId="3" fillId="3" borderId="8" xfId="0" applyNumberFormat="1" applyFont="1" applyFill="1" applyBorder="1" applyAlignment="1" applyProtection="1">
      <alignment horizontal="center" vertical="center" wrapText="1"/>
      <protection/>
    </xf>
    <xf numFmtId="4" fontId="3" fillId="0" borderId="4" xfId="0" applyNumberFormat="1" applyFont="1" applyBorder="1" applyAlignment="1" applyProtection="1">
      <alignment vertical="center"/>
      <protection/>
    </xf>
    <xf numFmtId="0" fontId="3" fillId="5" borderId="4" xfId="0" applyFont="1" applyFill="1" applyBorder="1" applyAlignment="1" applyProtection="1">
      <alignment vertical="center" wrapText="1"/>
      <protection locked="0"/>
    </xf>
    <xf numFmtId="4" fontId="3" fillId="5" borderId="4" xfId="0" applyNumberFormat="1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7" fillId="2" borderId="5" xfId="0" applyFont="1" applyFill="1" applyBorder="1" applyAlignment="1" applyProtection="1">
      <alignment horizontal="left" vertical="center" wrapText="1"/>
      <protection/>
    </xf>
    <xf numFmtId="0" fontId="5" fillId="5" borderId="14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60" zoomScaleNormal="60" workbookViewId="0" topLeftCell="A1">
      <pane ySplit="5" topLeftCell="A6" activePane="bottomLeft" state="frozen"/>
      <selection pane="bottomLeft" activeCell="B8" sqref="B8"/>
    </sheetView>
  </sheetViews>
  <sheetFormatPr defaultColWidth="9.140625" defaultRowHeight="15"/>
  <cols>
    <col min="1" max="1" width="17.421875" style="2" customWidth="1"/>
    <col min="2" max="2" width="91.28125" style="17" customWidth="1"/>
    <col min="3" max="3" width="11.57421875" style="4" customWidth="1"/>
    <col min="4" max="4" width="9.28125" style="4" customWidth="1"/>
    <col min="5" max="5" width="17.421875" style="4" customWidth="1"/>
    <col min="6" max="6" width="21.140625" style="5" customWidth="1"/>
    <col min="7" max="16384" width="9.140625" style="4" customWidth="1"/>
  </cols>
  <sheetData>
    <row r="1" spans="1:6" s="24" customFormat="1" ht="24.75" customHeight="1">
      <c r="A1" s="23"/>
      <c r="B1" s="3" t="s">
        <v>9</v>
      </c>
      <c r="F1" s="25"/>
    </row>
    <row r="2" spans="1:10" s="1" customFormat="1" ht="34.5" customHeight="1">
      <c r="A2" s="29" t="s">
        <v>11</v>
      </c>
      <c r="B2" s="50" t="s">
        <v>32</v>
      </c>
      <c r="C2" s="50"/>
      <c r="D2" s="50"/>
      <c r="E2" s="50"/>
      <c r="F2" s="50"/>
      <c r="G2" s="50"/>
      <c r="H2" s="50"/>
      <c r="I2" s="50"/>
      <c r="J2" s="51"/>
    </row>
    <row r="3" spans="1:2" s="28" customFormat="1" ht="34.5" customHeight="1">
      <c r="A3" s="26" t="s">
        <v>10</v>
      </c>
      <c r="B3" s="27" t="s">
        <v>12</v>
      </c>
    </row>
    <row r="4" spans="2:10" ht="48" customHeight="1">
      <c r="B4" s="52" t="s">
        <v>0</v>
      </c>
      <c r="C4" s="52"/>
      <c r="D4" s="52"/>
      <c r="E4" s="52"/>
      <c r="F4" s="52"/>
      <c r="G4" s="52"/>
      <c r="H4" s="52"/>
      <c r="I4" s="52"/>
      <c r="J4" s="52"/>
    </row>
    <row r="5" spans="1:6" s="9" customFormat="1" ht="57.75" customHeight="1" thickBot="1">
      <c r="A5" s="6" t="s">
        <v>1</v>
      </c>
      <c r="B5" s="7" t="s">
        <v>2</v>
      </c>
      <c r="C5" s="8" t="s">
        <v>3</v>
      </c>
      <c r="D5" s="7" t="s">
        <v>4</v>
      </c>
      <c r="E5" s="35" t="s">
        <v>5</v>
      </c>
      <c r="F5" s="39" t="s">
        <v>6</v>
      </c>
    </row>
    <row r="6" spans="1:7" s="12" customFormat="1" ht="26.25" customHeight="1" thickBot="1" thickTop="1">
      <c r="A6" s="10">
        <v>1</v>
      </c>
      <c r="B6" s="11" t="s">
        <v>26</v>
      </c>
      <c r="C6" s="10" t="s">
        <v>7</v>
      </c>
      <c r="D6" s="34">
        <v>1</v>
      </c>
      <c r="E6" s="42"/>
      <c r="F6" s="37">
        <f>D6*E6</f>
        <v>0</v>
      </c>
      <c r="G6" s="38"/>
    </row>
    <row r="7" spans="1:6" s="17" customFormat="1" ht="95.25" customHeight="1">
      <c r="A7" s="13"/>
      <c r="B7" s="14" t="s">
        <v>13</v>
      </c>
      <c r="C7" s="15"/>
      <c r="D7" s="15"/>
      <c r="E7" s="15"/>
      <c r="F7" s="16"/>
    </row>
    <row r="8" spans="1:6" s="17" customFormat="1" ht="110.25" customHeight="1">
      <c r="A8" s="13"/>
      <c r="B8" s="14" t="s">
        <v>14</v>
      </c>
      <c r="C8" s="15"/>
      <c r="D8" s="15"/>
      <c r="E8" s="15"/>
      <c r="F8" s="16"/>
    </row>
    <row r="9" spans="1:6" s="17" customFormat="1" ht="95.25" customHeight="1">
      <c r="A9" s="13"/>
      <c r="B9" s="14" t="s">
        <v>15</v>
      </c>
      <c r="C9" s="15"/>
      <c r="D9" s="15"/>
      <c r="E9" s="15"/>
      <c r="F9" s="16"/>
    </row>
    <row r="10" spans="1:6" s="17" customFormat="1" ht="209.25" customHeight="1">
      <c r="A10" s="13"/>
      <c r="B10" s="14" t="s">
        <v>16</v>
      </c>
      <c r="C10" s="15"/>
      <c r="D10" s="15"/>
      <c r="E10" s="15"/>
      <c r="F10" s="16"/>
    </row>
    <row r="11" spans="1:6" s="17" customFormat="1" ht="152.25" customHeight="1">
      <c r="A11" s="13"/>
      <c r="B11" s="14" t="s">
        <v>27</v>
      </c>
      <c r="C11" s="15"/>
      <c r="D11" s="15"/>
      <c r="E11" s="15"/>
      <c r="F11" s="16"/>
    </row>
    <row r="12" spans="1:6" s="17" customFormat="1" ht="152.25" customHeight="1">
      <c r="A12" s="13"/>
      <c r="B12" s="14" t="s">
        <v>28</v>
      </c>
      <c r="C12" s="15"/>
      <c r="D12" s="15"/>
      <c r="E12" s="15"/>
      <c r="F12" s="16"/>
    </row>
    <row r="13" spans="1:6" s="17" customFormat="1" ht="150" customHeight="1" thickBot="1">
      <c r="A13" s="13"/>
      <c r="B13" s="14" t="s">
        <v>29</v>
      </c>
      <c r="C13" s="15"/>
      <c r="D13" s="15"/>
      <c r="E13" s="15"/>
      <c r="F13" s="16"/>
    </row>
    <row r="14" spans="1:7" s="32" customFormat="1" ht="26.25" customHeight="1" thickBot="1">
      <c r="A14" s="30">
        <v>2</v>
      </c>
      <c r="B14" s="31" t="s">
        <v>17</v>
      </c>
      <c r="C14" s="30" t="s">
        <v>7</v>
      </c>
      <c r="D14" s="33">
        <v>1</v>
      </c>
      <c r="E14" s="42"/>
      <c r="F14" s="37">
        <f>D14*E14</f>
        <v>0</v>
      </c>
      <c r="G14" s="36"/>
    </row>
    <row r="15" spans="1:6" s="17" customFormat="1" ht="180.75" customHeight="1" thickBot="1">
      <c r="A15" s="13"/>
      <c r="B15" s="14" t="s">
        <v>18</v>
      </c>
      <c r="C15" s="15"/>
      <c r="D15" s="15"/>
      <c r="E15" s="15"/>
      <c r="F15" s="16"/>
    </row>
    <row r="16" spans="1:7" s="32" customFormat="1" ht="26.25" customHeight="1" thickBot="1">
      <c r="A16" s="30">
        <v>3</v>
      </c>
      <c r="B16" s="31" t="s">
        <v>30</v>
      </c>
      <c r="C16" s="30" t="s">
        <v>7</v>
      </c>
      <c r="D16" s="33">
        <v>1</v>
      </c>
      <c r="E16" s="42"/>
      <c r="F16" s="37">
        <f>D16*E16</f>
        <v>0</v>
      </c>
      <c r="G16" s="36"/>
    </row>
    <row r="17" spans="1:6" s="17" customFormat="1" ht="38.25" customHeight="1">
      <c r="A17" s="13"/>
      <c r="B17" s="14" t="s">
        <v>19</v>
      </c>
      <c r="C17" s="15"/>
      <c r="D17" s="15"/>
      <c r="E17" s="15"/>
      <c r="F17" s="16"/>
    </row>
    <row r="18" spans="1:6" s="17" customFormat="1" ht="37.5" customHeight="1">
      <c r="A18" s="13"/>
      <c r="B18" s="14" t="s">
        <v>20</v>
      </c>
      <c r="C18" s="15"/>
      <c r="D18" s="15"/>
      <c r="E18" s="15"/>
      <c r="F18" s="16"/>
    </row>
    <row r="19" spans="1:6" s="17" customFormat="1" ht="26.25" customHeight="1">
      <c r="A19" s="13"/>
      <c r="B19" s="14" t="s">
        <v>21</v>
      </c>
      <c r="C19" s="15"/>
      <c r="D19" s="15"/>
      <c r="E19" s="15"/>
      <c r="F19" s="16"/>
    </row>
    <row r="20" spans="1:6" s="17" customFormat="1" ht="36.75" customHeight="1">
      <c r="A20" s="13"/>
      <c r="B20" s="14" t="s">
        <v>22</v>
      </c>
      <c r="C20" s="15"/>
      <c r="D20" s="15"/>
      <c r="E20" s="15"/>
      <c r="F20" s="16"/>
    </row>
    <row r="21" spans="1:6" s="17" customFormat="1" ht="48" customHeight="1">
      <c r="A21" s="13"/>
      <c r="B21" s="14" t="s">
        <v>23</v>
      </c>
      <c r="C21" s="15"/>
      <c r="D21" s="15"/>
      <c r="E21" s="15"/>
      <c r="F21" s="16"/>
    </row>
    <row r="22" spans="1:6" s="17" customFormat="1" ht="68.25" customHeight="1" thickBot="1">
      <c r="A22" s="13"/>
      <c r="B22" s="14" t="s">
        <v>24</v>
      </c>
      <c r="C22" s="15"/>
      <c r="D22" s="15"/>
      <c r="E22" s="15"/>
      <c r="F22" s="16"/>
    </row>
    <row r="23" spans="1:7" s="21" customFormat="1" ht="25.5" customHeight="1" thickBot="1">
      <c r="A23" s="18"/>
      <c r="B23" s="48" t="s">
        <v>8</v>
      </c>
      <c r="C23" s="49"/>
      <c r="D23" s="49"/>
      <c r="E23" s="49"/>
      <c r="F23" s="19">
        <f>SUM(F6,F14,F16)</f>
        <v>0</v>
      </c>
      <c r="G23" s="20"/>
    </row>
    <row r="24" ht="15.75" thickBot="1">
      <c r="B24" s="22"/>
    </row>
    <row r="25" spans="2:6" ht="26.25" customHeight="1" thickBot="1">
      <c r="B25" s="45" t="s">
        <v>31</v>
      </c>
      <c r="C25" s="46"/>
      <c r="D25" s="47"/>
      <c r="E25" s="41"/>
      <c r="F25" s="40">
        <f>F23*(E25/100)</f>
        <v>0</v>
      </c>
    </row>
    <row r="26" spans="2:6" ht="26.25" customHeight="1" thickBot="1">
      <c r="B26" s="43" t="s">
        <v>25</v>
      </c>
      <c r="C26" s="43"/>
      <c r="D26" s="43"/>
      <c r="E26" s="44"/>
      <c r="F26" s="19">
        <f>F25+F23</f>
        <v>0</v>
      </c>
    </row>
  </sheetData>
  <sheetProtection password="C7AC" sheet="1" objects="1" scenarios="1"/>
  <mergeCells count="5">
    <mergeCell ref="B26:E26"/>
    <mergeCell ref="B25:D25"/>
    <mergeCell ref="B23:E23"/>
    <mergeCell ref="B2:J2"/>
    <mergeCell ref="B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4" ma:contentTypeDescription="Vytvoří nový dokument" ma:contentTypeScope="" ma:versionID="22f43281b0c35868927a5a4b40ccfae1">
  <xsd:schema xmlns:xsd="http://www.w3.org/2001/XMLSchema" xmlns:xs="http://www.w3.org/2001/XMLSchema" xmlns:p="http://schemas.microsoft.com/office/2006/metadata/properties" xmlns:ns2="766e70fa-7670-43a6-99e2-cc25946fa8ea" xmlns:ns3="84d333a1-16ff-4112-9e5f-d60bf71a1e92" targetNamespace="http://schemas.microsoft.com/office/2006/metadata/properties" ma:root="true" ma:fieldsID="bd353a48fb8a2dc813847b1dd4f45f1c" ns2:_="" ns3:_="">
    <xsd:import namespace="766e70fa-7670-43a6-99e2-cc25946fa8ea"/>
    <xsd:import namespace="84d333a1-16ff-4112-9e5f-d60bf71a1e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333a1-16ff-4112-9e5f-d60bf71a1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66e70fa-7670-43a6-99e2-cc25946fa8ea"/>
    <ds:schemaRef ds:uri="http://purl.org/dc/dcmitype/"/>
    <ds:schemaRef ds:uri="84d333a1-16ff-4112-9e5f-d60bf71a1e92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5296F4-F823-4C5C-8BB1-D1048CB02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84d333a1-16ff-4112-9e5f-d60bf71a1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JB</cp:lastModifiedBy>
  <dcterms:created xsi:type="dcterms:W3CDTF">2017-02-17T14:52:34Z</dcterms:created>
  <dcterms:modified xsi:type="dcterms:W3CDTF">2017-07-31T14:11:32Z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