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workbookAlgorithmName="SHA-512" workbookHashValue="2iqo/IK1EKBSx720Mp3FyEsT4KUOLB4pb60jfY8IqHZCOO5+TuWRN9PZGGP6AHz55JUxwyYe1KM69S8gp0bW/Q==" workbookSpinCount="100000" workbookSaltValue="isFpSXAgkmckpDgI8XNYfQ==" lockStructure="1"/>
  <bookViews>
    <workbookView xWindow="0" yWindow="0" windowWidth="287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<sst xmlns="http://schemas.openxmlformats.org/spreadsheetml/2006/main" count="37" uniqueCount="37">
  <si>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obnova textů</t>
  </si>
  <si>
    <t>restaurátorská zpráva - kamenné prvky</t>
  </si>
  <si>
    <t>restaurátorská zpráva - kov</t>
  </si>
  <si>
    <t>DPH</t>
  </si>
  <si>
    <t>cena</t>
  </si>
  <si>
    <t>cena vč. DPH</t>
  </si>
  <si>
    <t>Soupis požadovaných prací a položkový rozpočet v tis. Kč</t>
  </si>
  <si>
    <t>Pomník č. 194:</t>
  </si>
  <si>
    <t>Pomník č. 199:</t>
  </si>
  <si>
    <t>Pomník č. 200:</t>
  </si>
  <si>
    <t>Pomník č. 201:</t>
  </si>
  <si>
    <t>Pomník č. 203:</t>
  </si>
  <si>
    <t>Chemické očištění kamenných částí od usazených nečistot, mechů, zčernalých depozitů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</si>
  <si>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odstranění nesoudržných vrstev kamene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</si>
  <si>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doplnění chybějících částí hmoty minerálními tmely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</si>
  <si>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spárování kamenných částí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</si>
  <si>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lokální lazurní barevná retuš</t>
    </r>
  </si>
  <si>
    <t>celková hydrofobizace, zpevnění a biocidní ošetření</t>
  </si>
  <si>
    <t>sjednocení litinové desky jednou vrstvou černé grafitové barvy</t>
  </si>
  <si>
    <t>lokální odrezení</t>
  </si>
  <si>
    <t>nátěr litinové plastiky lva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</si>
  <si>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oživení vrchního nátěru</t>
    </r>
  </si>
  <si>
    <t>výroba kopie litinového korpusu po konzultaci se zástupci památkové péče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</si>
  <si>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celkové odstranění nátěrů oplocení</t>
    </r>
  </si>
  <si>
    <t>odstranění korozních produktů odrezovačem na bázi taninu</t>
  </si>
  <si>
    <t>nátěr 1 x základní a 2 x vrchní kovářskou barvou</t>
  </si>
  <si>
    <t>u litinového kříže sjednocení nátěru vrstvou černé grafitové barvy</t>
  </si>
  <si>
    <t>lokální odstranění koroze odrezovačem na bázi taninu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</si>
  <si>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nátěr  základovou barvou a poté finální nátěr kovářskou barvou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</si>
  <si>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u litinového kříže sjednocení nátěru vrstvou černé grafitové barvy</t>
    </r>
  </si>
  <si>
    <t>3. Konečná fáze opravy pomníků Pruského hřbitova:</t>
  </si>
  <si>
    <t>celkem restaurátorské zprávy</t>
  </si>
  <si>
    <t>celkově cena Opravy pomníků 2016 -Pruský hřbitov</t>
  </si>
  <si>
    <t>celkem prvky z kovů</t>
  </si>
  <si>
    <t>celkem kamenné prvky</t>
  </si>
  <si>
    <t>2. Prvky  z obecných kovů u jednotlivých pomníků Pruskébo hřbitova</t>
  </si>
  <si>
    <t>1. kamenné prvky jednotlivých pomníků (č. 4. 194, 195, 196, 198, 31, 197, 199, 200, 201 a 203) Pruského hřbitova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</si>
</sst>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Protection="1">
      <protection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10" xfId="0" applyFont="1" applyBorder="1" applyProtection="1">
      <protection/>
    </xf>
    <xf numFmtId="0" fontId="4" fillId="0" borderId="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justify" vertical="center"/>
      <protection/>
    </xf>
    <xf numFmtId="1" fontId="0" fillId="0" borderId="12" xfId="0" applyNumberFormat="1" applyBorder="1" applyProtection="1">
      <protection/>
    </xf>
    <xf numFmtId="0" fontId="9" fillId="0" borderId="1" xfId="0" applyFont="1" applyBorder="1" applyProtection="1">
      <protection/>
    </xf>
    <xf numFmtId="0" fontId="9" fillId="0" borderId="2" xfId="0" applyFont="1" applyBorder="1" applyProtection="1">
      <protection/>
    </xf>
    <xf numFmtId="1" fontId="9" fillId="0" borderId="12" xfId="0" applyNumberFormat="1" applyFont="1" applyBorder="1" applyProtection="1">
      <protection/>
    </xf>
    <xf numFmtId="0" fontId="8" fillId="0" borderId="1" xfId="0" applyFont="1" applyBorder="1" applyAlignment="1" applyProtection="1">
      <alignment horizontal="justify" vertical="center"/>
      <protection/>
    </xf>
    <xf numFmtId="0" fontId="6" fillId="0" borderId="1" xfId="0" applyFont="1" applyBorder="1" applyAlignment="1" applyProtection="1">
      <alignment horizontal="justify" vertical="center"/>
      <protection/>
    </xf>
    <xf numFmtId="0" fontId="11" fillId="0" borderId="1" xfId="0" applyFont="1" applyBorder="1" applyProtection="1">
      <protection/>
    </xf>
    <xf numFmtId="0" fontId="9" fillId="0" borderId="8" xfId="0" applyFont="1" applyBorder="1" applyProtection="1">
      <protection/>
    </xf>
    <xf numFmtId="0" fontId="4" fillId="0" borderId="1" xfId="0" applyFont="1" applyBorder="1" applyProtection="1">
      <protection/>
    </xf>
    <xf numFmtId="0" fontId="5" fillId="0" borderId="13" xfId="0" applyFont="1" applyBorder="1" applyProtection="1">
      <protection/>
    </xf>
    <xf numFmtId="1" fontId="3" fillId="0" borderId="9" xfId="0" applyNumberFormat="1" applyFont="1" applyBorder="1" applyProtection="1">
      <protection/>
    </xf>
    <xf numFmtId="0" fontId="0" fillId="0" borderId="0" xfId="0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 topLeftCell="A1">
      <selection activeCell="A18" sqref="A18"/>
    </sheetView>
  </sheetViews>
  <sheetFormatPr defaultColWidth="9.140625" defaultRowHeight="15"/>
  <cols>
    <col min="1" max="1" width="60.421875" style="26" customWidth="1"/>
    <col min="2" max="2" width="8.28125" style="26" customWidth="1"/>
    <col min="3" max="3" width="4.421875" style="26" customWidth="1"/>
    <col min="4" max="4" width="12.7109375" style="26" customWidth="1"/>
    <col min="5" max="16384" width="9.140625" style="26" customWidth="1"/>
  </cols>
  <sheetData>
    <row r="1" spans="1:4" ht="15.75">
      <c r="A1" s="12" t="s">
        <v>6</v>
      </c>
      <c r="B1" s="5" t="s">
        <v>4</v>
      </c>
      <c r="C1" s="5" t="s">
        <v>3</v>
      </c>
      <c r="D1" s="6" t="s">
        <v>5</v>
      </c>
    </row>
    <row r="2" spans="1:4" ht="31.5">
      <c r="A2" s="13" t="s">
        <v>36</v>
      </c>
      <c r="B2" s="7"/>
      <c r="C2" s="8"/>
      <c r="D2" s="9"/>
    </row>
    <row r="3" spans="1:4" ht="29.25" customHeight="1">
      <c r="A3" s="14" t="s">
        <v>12</v>
      </c>
      <c r="B3" s="2"/>
      <c r="C3" s="2"/>
      <c r="D3" s="15">
        <f aca="true" t="shared" si="0" ref="D3:D9">B3*(C3/100+1)</f>
        <v>0</v>
      </c>
    </row>
    <row r="4" spans="1:4" ht="15">
      <c r="A4" s="14" t="s">
        <v>13</v>
      </c>
      <c r="B4" s="3"/>
      <c r="C4" s="3"/>
      <c r="D4" s="15">
        <f t="shared" si="0"/>
        <v>0</v>
      </c>
    </row>
    <row r="5" spans="1:4" ht="15">
      <c r="A5" s="14" t="s">
        <v>14</v>
      </c>
      <c r="B5" s="3"/>
      <c r="C5" s="3"/>
      <c r="D5" s="15">
        <f t="shared" si="0"/>
        <v>0</v>
      </c>
    </row>
    <row r="6" spans="1:4" ht="15">
      <c r="A6" s="14" t="s">
        <v>15</v>
      </c>
      <c r="B6" s="3"/>
      <c r="C6" s="3"/>
      <c r="D6" s="15">
        <f t="shared" si="0"/>
        <v>0</v>
      </c>
    </row>
    <row r="7" spans="1:4" ht="15">
      <c r="A7" s="14" t="s">
        <v>16</v>
      </c>
      <c r="B7" s="3"/>
      <c r="C7" s="3"/>
      <c r="D7" s="15">
        <f t="shared" si="0"/>
        <v>0</v>
      </c>
    </row>
    <row r="8" spans="1:4" ht="15">
      <c r="A8" s="14" t="s">
        <v>0</v>
      </c>
      <c r="B8" s="3"/>
      <c r="C8" s="3"/>
      <c r="D8" s="15">
        <f t="shared" si="0"/>
        <v>0</v>
      </c>
    </row>
    <row r="9" spans="1:4" ht="15">
      <c r="A9" s="14" t="s">
        <v>17</v>
      </c>
      <c r="B9" s="3"/>
      <c r="C9" s="3"/>
      <c r="D9" s="15">
        <f t="shared" si="0"/>
        <v>0</v>
      </c>
    </row>
    <row r="10" spans="1:4" ht="15">
      <c r="A10" s="16" t="s">
        <v>34</v>
      </c>
      <c r="B10" s="17">
        <f>SUM(B3:B9)</f>
        <v>0</v>
      </c>
      <c r="C10" s="4"/>
      <c r="D10" s="18">
        <f>SUM(D3:D9)</f>
        <v>0</v>
      </c>
    </row>
    <row r="11" spans="1:4" ht="31.5">
      <c r="A11" s="13" t="s">
        <v>35</v>
      </c>
      <c r="B11" s="7"/>
      <c r="C11" s="8"/>
      <c r="D11" s="9"/>
    </row>
    <row r="12" spans="1:4" ht="15">
      <c r="A12" s="19" t="s">
        <v>7</v>
      </c>
      <c r="B12" s="3"/>
      <c r="C12" s="7"/>
      <c r="D12" s="9"/>
    </row>
    <row r="13" spans="1:4" ht="15">
      <c r="A13" s="20" t="s">
        <v>18</v>
      </c>
      <c r="B13" s="3"/>
      <c r="C13" s="3"/>
      <c r="D13" s="15">
        <f aca="true" t="shared" si="1" ref="D13">B13*(C13/100+1)</f>
        <v>0</v>
      </c>
    </row>
    <row r="14" spans="1:4" ht="15">
      <c r="A14" s="19" t="s">
        <v>8</v>
      </c>
      <c r="B14" s="3"/>
      <c r="C14" s="7"/>
      <c r="D14" s="9"/>
    </row>
    <row r="15" spans="1:4" ht="15">
      <c r="A15" s="20" t="s">
        <v>19</v>
      </c>
      <c r="B15" s="3"/>
      <c r="C15" s="3"/>
      <c r="D15" s="15">
        <f aca="true" t="shared" si="2" ref="D15:D16">B15*(C15/100+1)</f>
        <v>0</v>
      </c>
    </row>
    <row r="16" spans="1:4" ht="15">
      <c r="A16" s="20" t="s">
        <v>20</v>
      </c>
      <c r="B16" s="3"/>
      <c r="C16" s="3"/>
      <c r="D16" s="15">
        <f t="shared" si="2"/>
        <v>0</v>
      </c>
    </row>
    <row r="17" spans="1:4" ht="15">
      <c r="A17" s="19" t="s">
        <v>9</v>
      </c>
      <c r="B17" s="3"/>
      <c r="C17" s="7"/>
      <c r="D17" s="9"/>
    </row>
    <row r="18" spans="1:4" ht="15">
      <c r="A18" s="20" t="s">
        <v>21</v>
      </c>
      <c r="B18" s="3"/>
      <c r="C18" s="3"/>
      <c r="D18" s="15">
        <f aca="true" t="shared" si="3" ref="D18:D28">B18*(C18/100+1)</f>
        <v>0</v>
      </c>
    </row>
    <row r="19" spans="1:4" ht="15">
      <c r="A19" s="20" t="s">
        <v>22</v>
      </c>
      <c r="B19" s="3"/>
      <c r="C19" s="3"/>
      <c r="D19" s="15">
        <f t="shared" si="3"/>
        <v>0</v>
      </c>
    </row>
    <row r="20" spans="1:4" ht="15">
      <c r="A20" s="19" t="s">
        <v>10</v>
      </c>
      <c r="B20" s="3"/>
      <c r="C20" s="7"/>
      <c r="D20" s="9"/>
    </row>
    <row r="21" spans="1:4" ht="15">
      <c r="A21" s="20" t="s">
        <v>23</v>
      </c>
      <c r="B21" s="3"/>
      <c r="C21" s="3"/>
      <c r="D21" s="15">
        <f t="shared" si="3"/>
        <v>0</v>
      </c>
    </row>
    <row r="22" spans="1:4" ht="15">
      <c r="A22" s="20" t="s">
        <v>24</v>
      </c>
      <c r="B22" s="3"/>
      <c r="C22" s="3"/>
      <c r="D22" s="15">
        <f t="shared" si="3"/>
        <v>0</v>
      </c>
    </row>
    <row r="23" spans="1:4" ht="15">
      <c r="A23" s="20" t="s">
        <v>25</v>
      </c>
      <c r="B23" s="3"/>
      <c r="C23" s="3"/>
      <c r="D23" s="15">
        <f t="shared" si="3"/>
        <v>0</v>
      </c>
    </row>
    <row r="24" spans="1:4" ht="15">
      <c r="A24" s="20" t="s">
        <v>26</v>
      </c>
      <c r="B24" s="3"/>
      <c r="C24" s="3"/>
      <c r="D24" s="15">
        <f t="shared" si="3"/>
        <v>0</v>
      </c>
    </row>
    <row r="25" spans="1:4" ht="15">
      <c r="A25" s="19" t="s">
        <v>11</v>
      </c>
      <c r="B25" s="3"/>
      <c r="C25" s="7"/>
      <c r="D25" s="9"/>
    </row>
    <row r="26" spans="1:4" ht="15">
      <c r="A26" s="20" t="s">
        <v>27</v>
      </c>
      <c r="B26" s="3"/>
      <c r="C26" s="3"/>
      <c r="D26" s="15">
        <f t="shared" si="3"/>
        <v>0</v>
      </c>
    </row>
    <row r="27" spans="1:4" ht="15">
      <c r="A27" s="20" t="s">
        <v>28</v>
      </c>
      <c r="B27" s="3"/>
      <c r="C27" s="3"/>
      <c r="D27" s="15">
        <f t="shared" si="3"/>
        <v>0</v>
      </c>
    </row>
    <row r="28" spans="1:4" ht="15">
      <c r="A28" s="20" t="s">
        <v>29</v>
      </c>
      <c r="B28" s="3"/>
      <c r="C28" s="3"/>
      <c r="D28" s="15">
        <f t="shared" si="3"/>
        <v>0</v>
      </c>
    </row>
    <row r="29" spans="1:4" ht="15.75">
      <c r="A29" s="21" t="s">
        <v>33</v>
      </c>
      <c r="B29" s="22">
        <f>SUM(B13:B28)</f>
        <v>0</v>
      </c>
      <c r="C29" s="4"/>
      <c r="D29" s="18">
        <f>SUM(D13:D28)</f>
        <v>0</v>
      </c>
    </row>
    <row r="30" spans="1:4" ht="15.75">
      <c r="A30" s="23" t="s">
        <v>30</v>
      </c>
      <c r="B30" s="7"/>
      <c r="C30" s="8"/>
      <c r="D30" s="9"/>
    </row>
    <row r="31" spans="1:4" ht="15">
      <c r="A31" s="1" t="s">
        <v>1</v>
      </c>
      <c r="B31" s="10"/>
      <c r="C31" s="3"/>
      <c r="D31" s="15">
        <f aca="true" t="shared" si="4" ref="D30:D32">B31*(C31/100+1)</f>
        <v>0</v>
      </c>
    </row>
    <row r="32" spans="1:4" ht="15">
      <c r="A32" s="1" t="s">
        <v>2</v>
      </c>
      <c r="B32" s="10"/>
      <c r="C32" s="3"/>
      <c r="D32" s="15">
        <f t="shared" si="4"/>
        <v>0</v>
      </c>
    </row>
    <row r="33" spans="1:4" ht="15">
      <c r="A33" s="16" t="s">
        <v>31</v>
      </c>
      <c r="B33" s="22">
        <f>SUM(B31:B32)</f>
        <v>0</v>
      </c>
      <c r="C33" s="4"/>
      <c r="D33" s="18">
        <f>SUM(D31:D32)</f>
        <v>0</v>
      </c>
    </row>
    <row r="34" spans="1:4" ht="19.5" thickBot="1">
      <c r="A34" s="24" t="s">
        <v>32</v>
      </c>
      <c r="B34" s="25">
        <f>B10+B29+B33</f>
        <v>0</v>
      </c>
      <c r="C34" s="11"/>
      <c r="D34" s="25">
        <f>D10+D29+D33</f>
        <v>0</v>
      </c>
    </row>
  </sheetData>
  <sheetProtection sheet="1" objects="1" scenarios="1"/>
  <protectedRanges>
    <protectedRange sqref="B30:C30 B31:B32" name="mauz4"/>
    <protectedRange sqref="B12:C28 C31:C32" name="oss2"/>
    <protectedRange sqref="B3:C10" name="OSS"/>
  </protectedRanges>
  <mergeCells count="8">
    <mergeCell ref="B11:D11"/>
    <mergeCell ref="B2:D2"/>
    <mergeCell ref="B30:D30"/>
    <mergeCell ref="C12:D12"/>
    <mergeCell ref="C14:D14"/>
    <mergeCell ref="C17:D17"/>
    <mergeCell ref="C20:D20"/>
    <mergeCell ref="C25:D25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651</dc:creator>
  <cp:keywords/>
  <dc:description/>
  <cp:lastModifiedBy>651</cp:lastModifiedBy>
  <cp:lastPrinted>2016-07-20T07:28:19Z</cp:lastPrinted>
  <dcterms:created xsi:type="dcterms:W3CDTF">2016-04-11T13:14:42Z</dcterms:created>
  <dcterms:modified xsi:type="dcterms:W3CDTF">2016-07-20T08:56:02Z</dcterms:modified>
  <cp:category/>
  <cp:version/>
  <cp:contentType/>
  <cp:contentStatus/>
</cp:coreProperties>
</file>