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48AB3B79-2E82-405A-99E9-BF4E581344F3}" xr6:coauthVersionLast="47" xr6:coauthVersionMax="47" xr10:uidLastSave="{00000000-0000-0000-0000-000000000000}"/>
  <bookViews>
    <workbookView xWindow="28680" yWindow="-120" windowWidth="29040" windowHeight="15720" xr2:uid="{00000000-000D-0000-FFFF-FFFF00000000}"/>
  </bookViews>
  <sheets>
    <sheet name="List1" sheetId="1" r:id="rId1"/>
  </sheets>
  <definedNames>
    <definedName name="_xlnm.Print_Area" localSheetId="0">List1!$A$1:$L$45</definedName>
  </definedNames>
  <calcPr calcId="191029"/>
</workbook>
</file>

<file path=xl/calcChain.xml><?xml version="1.0" encoding="utf-8"?>
<calcChain xmlns="http://schemas.openxmlformats.org/spreadsheetml/2006/main">
  <c r="J15" i="1" l="1"/>
  <c r="I11" i="1"/>
  <c r="I12" i="1"/>
  <c r="I13" i="1"/>
  <c r="J9" i="1" s="1"/>
  <c r="I10" i="1"/>
  <c r="I9" i="1"/>
  <c r="I30" i="1" l="1"/>
  <c r="H30" i="1"/>
</calcChain>
</file>

<file path=xl/sharedStrings.xml><?xml version="1.0" encoding="utf-8"?>
<sst xmlns="http://schemas.openxmlformats.org/spreadsheetml/2006/main" count="63" uniqueCount="63">
  <si>
    <t xml:space="preserve">Cenová nabídka, podklady pro hodnocení </t>
  </si>
  <si>
    <t xml:space="preserve"> nabídková cena za předmět plnění ve specifikaci uvedené v zadávací dokumentace ke shora uvedené veřejné zakázce na dodávky</t>
  </si>
  <si>
    <t>Obchodní název účastníka</t>
  </si>
  <si>
    <t>V …………………………dne ……………..</t>
  </si>
  <si>
    <t>Podpis oprávněné osoby jednat za účastníka</t>
  </si>
  <si>
    <t>________________________________________</t>
  </si>
  <si>
    <t>* účastník vyplní pouze pole označená žlutou barvou</t>
  </si>
  <si>
    <t>* číselné vyjádření do krycího listu příloha č. 1</t>
  </si>
  <si>
    <t>*Celková nabídková cena pro účely hodnocení bez DPH v Kč</t>
  </si>
  <si>
    <t>*Výše DPH</t>
  </si>
  <si>
    <t>*Celková nabídková cena pro účely hodnocení včetně DPH v Kč</t>
  </si>
  <si>
    <t>Prohlašujeme, že jsme si před podáním nabídky vyjasnili všechny potřebné technické údaje, které jednoznačně vymezují množství a druh požadovaných služeb a dodávek v souvislosti s plněním této veřejné zakázky.</t>
  </si>
  <si>
    <t>Dále prohlašujeme, že souhlasíme se zadávacími podmínkami uvedenými zadavatelem v zadávací dokumentaci a se zveřejněním všech náležitostí budoucího smluvního vztahu (vlastní smlouvy, podmínky kupní smlouvy, smlouvy o poskytování servisní činnosti vážící se na předmět plnění, množstevní bonusy a podobné) a že poskytneme veškeré nezbytné informace pro naplnění povinnosti zadavatele stanovené Zákonem.</t>
  </si>
  <si>
    <t xml:space="preserve">Dále prohlašujeme, že jsme ekonomicky i finančně způsobilí splnit tuto veřejnou zakázku. </t>
  </si>
  <si>
    <t>Toto prohlášení činíme na základě své jasné, srozumitelné, svobodné a omylu prosté vůle a jsme si vědomi všech následků plynoucích z uvedení nepravdivých údajů.</t>
  </si>
  <si>
    <t>Účastník je povinen zahrnout do nabídkové ceny všechny náklady související s dodávkou zboží, tj. dopravu do místa dodání, náklady na obaly, pojištění během dopravy, clo, instalaci, uvedení do provozu, náklady na veškeré funkční zkoušky, validace, kalibrace či jiný druh měření, nastavení workflow, náklady na komplexní servis po celou doby výpůjčky zařízení, zaškolení personálu či provedení instruktáže, a to v souladu se zákonem č. 375/2022 Sb. o zdravotnických prostředcích, ve znění pozdějších předpisů</t>
  </si>
  <si>
    <t>cena bez DPH v CZK</t>
  </si>
  <si>
    <t xml:space="preserve">cena bez DPH v CZK </t>
  </si>
  <si>
    <t>Tabulka č. 2 Položkový rozpočet</t>
  </si>
  <si>
    <t>Portfolio sortimentu nabízeného účastníkem  - diagnostika</t>
  </si>
  <si>
    <t>Specifikace</t>
  </si>
  <si>
    <t>Obchodní název*</t>
  </si>
  <si>
    <t>Katalogové nebo objednací číslo</t>
  </si>
  <si>
    <t>Spotřeba balení za 4 roky**</t>
  </si>
  <si>
    <t>Nákupní cena  za balení v Kč bez DPH</t>
  </si>
  <si>
    <t>Nákupní cena za balení v Kč včetně DPH</t>
  </si>
  <si>
    <t>Poznámky</t>
  </si>
  <si>
    <t>Celkem</t>
  </si>
  <si>
    <t>Cena za balení v Kč bez DPH</t>
  </si>
  <si>
    <t>* Uvést veškeré položky, které je nutné dodávat kupujícímu pro požadované spektrum vyšetření dle ZD ; obchodní název bude uváděn v rámci fakturace.</t>
  </si>
  <si>
    <t>** Spotřeba je stanovena na základě předpokládaných počtů a spektra testů v tabulce č. 1</t>
  </si>
  <si>
    <t>V případě potřeby účastník rozšíří počet řádků v tabulkách Portfolio sortimentu.</t>
  </si>
  <si>
    <t xml:space="preserve">Účastník doplní žlutě označená pole. </t>
  </si>
  <si>
    <r>
      <rPr>
        <sz val="9.5"/>
        <color theme="1"/>
        <rFont val="Times New Roman"/>
        <family val="1"/>
        <charset val="238"/>
      </rPr>
      <t>pro detekci bakterií, kvasinek a genů rezistence na ATB ze synoviální tekutiny</t>
    </r>
    <r>
      <rPr>
        <b/>
        <sz val="9.5"/>
        <color theme="1"/>
        <rFont val="Times New Roman"/>
        <family val="1"/>
        <charset val="238"/>
      </rPr>
      <t xml:space="preserve"> - KLOUBNÍ panel </t>
    </r>
    <r>
      <rPr>
        <sz val="9.5"/>
        <color theme="1"/>
        <rFont val="Times New Roman"/>
        <family val="1"/>
        <charset val="238"/>
      </rPr>
      <t>(39 cílů - viz Seznam patogenů)</t>
    </r>
  </si>
  <si>
    <r>
      <rPr>
        <sz val="9.5"/>
        <color theme="1"/>
        <rFont val="Times New Roman"/>
        <family val="1"/>
        <charset val="238"/>
      </rPr>
      <t>pro detekci patogenů infekcí krevního řečiště a genů resistentních na ATB z pozitivních kultur</t>
    </r>
    <r>
      <rPr>
        <b/>
        <sz val="9.5"/>
        <color theme="1"/>
        <rFont val="Times New Roman"/>
        <family val="1"/>
        <charset val="238"/>
      </rPr>
      <t xml:space="preserve"> - HEMOKULTIVAČNÍ panel </t>
    </r>
    <r>
      <rPr>
        <sz val="9.5"/>
        <color theme="1"/>
        <rFont val="Times New Roman"/>
        <family val="1"/>
        <charset val="238"/>
      </rPr>
      <t>(43 cílů - viz Seznam patogenů)</t>
    </r>
  </si>
  <si>
    <r>
      <rPr>
        <sz val="9.5"/>
        <color theme="1"/>
        <rFont val="Times New Roman"/>
        <family val="1"/>
        <charset val="238"/>
      </rPr>
      <t xml:space="preserve">panel pro detekci atypických bakterií a virů z horních cest dýchacích </t>
    </r>
    <r>
      <rPr>
        <b/>
        <sz val="9.5"/>
        <color theme="1"/>
        <rFont val="Times New Roman"/>
        <family val="1"/>
        <charset val="238"/>
      </rPr>
      <t xml:space="preserve">- RESPIRAČNÍ panel </t>
    </r>
    <r>
      <rPr>
        <sz val="9.5"/>
        <color theme="1"/>
        <rFont val="Times New Roman"/>
        <family val="1"/>
        <charset val="238"/>
      </rPr>
      <t>(23 cílů - viz Seznam patogenů)</t>
    </r>
  </si>
  <si>
    <t>Kritétium 1. - Nabídková cena</t>
  </si>
  <si>
    <t>Váha</t>
  </si>
  <si>
    <r>
      <t xml:space="preserve">Plnění </t>
    </r>
    <r>
      <rPr>
        <b/>
        <sz val="9.5"/>
        <color theme="1"/>
        <rFont val="Times New Roman"/>
        <family val="1"/>
        <charset val="238"/>
      </rPr>
      <t>(ANO/NE)</t>
    </r>
  </si>
  <si>
    <t>Testy k detekci patogenů v panelu:</t>
  </si>
  <si>
    <t>1. panel</t>
  </si>
  <si>
    <t>3. panel</t>
  </si>
  <si>
    <t>4. panel</t>
  </si>
  <si>
    <t>5. panel</t>
  </si>
  <si>
    <t>6. panel</t>
  </si>
  <si>
    <r>
      <t xml:space="preserve">panel pro detekci bakterií, virů a kvasinek z mozkomíšního moku - </t>
    </r>
    <r>
      <rPr>
        <b/>
        <sz val="9.5"/>
        <color theme="1"/>
        <rFont val="Times New Roman"/>
        <family val="1"/>
        <charset val="238"/>
      </rPr>
      <t>MENINGITIDA a ENCEFALITIDA panel</t>
    </r>
    <r>
      <rPr>
        <sz val="9.5"/>
        <color theme="1"/>
        <rFont val="Times New Roman"/>
        <family val="1"/>
        <charset val="238"/>
      </rPr>
      <t xml:space="preserve"> (14 cílů - viz Seznam patogenů)</t>
    </r>
  </si>
  <si>
    <r>
      <t xml:space="preserve">panel pro detekci bakterií, virů a parazitů ze stolice - </t>
    </r>
    <r>
      <rPr>
        <b/>
        <sz val="9.5"/>
        <color theme="1"/>
        <rFont val="Times New Roman"/>
        <family val="1"/>
        <charset val="238"/>
      </rPr>
      <t>GASTROENTERITIDA panel</t>
    </r>
    <r>
      <rPr>
        <sz val="9.5"/>
        <color theme="1"/>
        <rFont val="Times New Roman"/>
        <family val="1"/>
        <charset val="238"/>
      </rPr>
      <t xml:space="preserve"> (22 cílů - viz Seznam patogenů)</t>
    </r>
  </si>
  <si>
    <t>„Diagnostika a bezplatná výpůjčka přístroje pro multiplex PCR diagnostiku specifických nukleových kyselin, bakterií, virů, kvasinek či parazitů a antimikrobiálních genů“</t>
  </si>
  <si>
    <t>Modelový příklad</t>
  </si>
  <si>
    <r>
      <t>panel pro detekci bakterií, virů a parazitů nečastěji způsobující infekce dolních cest dýchacích -</t>
    </r>
    <r>
      <rPr>
        <b/>
        <sz val="9.5"/>
        <color theme="1"/>
        <rFont val="Times New Roman"/>
        <family val="1"/>
        <charset val="238"/>
      </rPr>
      <t xml:space="preserve"> PNEUMONIA panel</t>
    </r>
    <r>
      <rPr>
        <sz val="9.5"/>
        <color theme="1"/>
        <rFont val="Times New Roman"/>
        <family val="1"/>
        <charset val="238"/>
      </rPr>
      <t xml:space="preserve"> (34 cílů - viz Seznam patogenů)</t>
    </r>
  </si>
  <si>
    <t>Jednotka= 1 test</t>
  </si>
  <si>
    <r>
      <t>Jednotková cena za 1 test (pro výpočet ceny)</t>
    </r>
    <r>
      <rPr>
        <b/>
        <sz val="9.5"/>
        <color theme="1"/>
        <rFont val="Calibri"/>
        <family val="2"/>
        <charset val="238"/>
      </rPr>
      <t>*</t>
    </r>
  </si>
  <si>
    <t>*Uvedená cena za 1 test slouží pouze pro výpočet jednotkové ceny. Faktické dodávky probíhají v baleních („kazetách“) obsahujících více testů. Cena za kazetu bude stanovena podle počtu testů v balení a jednotkové ceny za 1 test.</t>
  </si>
  <si>
    <t>Počet testů v balení</t>
  </si>
  <si>
    <t xml:space="preserve">2. panel </t>
  </si>
  <si>
    <t>Kritérium č. 2 - Nepovinné panely - rozsah předmětu plnění</t>
  </si>
  <si>
    <t>Předpokládané množství testů za 2 roky</t>
  </si>
  <si>
    <r>
      <t xml:space="preserve">Modelový příklad </t>
    </r>
    <r>
      <rPr>
        <i/>
        <sz val="9.5"/>
        <rFont val="Times New Roman"/>
        <family val="1"/>
        <charset val="238"/>
      </rPr>
      <t>(celkem za 1. a 5. panel)</t>
    </r>
  </si>
  <si>
    <t>Nabídková cena celkem za 2 roky***</t>
  </si>
  <si>
    <t>Nákupní cena v Kč za 2 roky bez DPH</t>
  </si>
  <si>
    <t>Nákupní cena v Kč za 2 roky včetně DPH</t>
  </si>
  <si>
    <t xml:space="preserve">***Nabídková cena celkem za dobu 2 roky za diagnostika  v tabulce č. 2 musí být shodná s celkovou nabídkovou cenou v tabulce č.1 </t>
  </si>
  <si>
    <t>Cena CELKEM za Předpokládané množství testů/ 2 roky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</si>
</sst>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00\ &quot;Kč&quot;"/>
  </numFmts>
  <fonts count="22" x14ac:knownFonts="1">
    <font>
      <sz val="11"/>
      <color theme="1"/>
      <name val="Calibri"/>
      <family val="2"/>
      <scheme val="minor"/>
    </font>
    <font>
      <sz val="11"/>
      <color theme="1"/>
      <name val="Calibri"/>
      <family val="2"/>
      <scheme val="minor"/>
    </font>
    <font>
      <b/>
      <sz val="14"/>
      <color theme="3" tint="0.39997558519241921"/>
      <name val="Times New Roman"/>
      <family val="1"/>
      <charset val="238"/>
    </font>
    <font>
      <sz val="11"/>
      <color theme="1"/>
      <name val="Times New Roman"/>
      <family val="1"/>
      <charset val="238"/>
    </font>
    <font>
      <sz val="10"/>
      <color theme="1"/>
      <name val="Times New Roman"/>
      <family val="1"/>
      <charset val="238"/>
    </font>
    <font>
      <b/>
      <sz val="9.5"/>
      <color theme="1"/>
      <name val="Times New Roman"/>
      <family val="1"/>
      <charset val="238"/>
    </font>
    <font>
      <sz val="9.5"/>
      <color theme="1"/>
      <name val="Times New Roman"/>
      <family val="1"/>
      <charset val="238"/>
    </font>
    <font>
      <i/>
      <sz val="9.5"/>
      <color theme="1"/>
      <name val="Times New Roman"/>
      <family val="1"/>
      <charset val="238"/>
    </font>
    <font>
      <i/>
      <sz val="9.5"/>
      <color rgb="FFFF0000"/>
      <name val="Times New Roman"/>
      <family val="1"/>
      <charset val="238"/>
    </font>
    <font>
      <b/>
      <sz val="12"/>
      <color theme="3" tint="0.39997558519241921"/>
      <name val="Times New Roman"/>
      <family val="1"/>
      <charset val="238"/>
    </font>
    <font>
      <b/>
      <sz val="14"/>
      <name val="Times New Roman"/>
      <family val="1"/>
      <charset val="238"/>
    </font>
    <font>
      <b/>
      <sz val="11"/>
      <color theme="1"/>
      <name val="Times New Roman"/>
      <family val="1"/>
      <charset val="238"/>
    </font>
    <font>
      <b/>
      <sz val="10"/>
      <color theme="1"/>
      <name val="Times New Roman"/>
      <family val="1"/>
      <charset val="238"/>
    </font>
    <font>
      <b/>
      <sz val="11"/>
      <color theme="1"/>
      <name val="Calibri"/>
      <family val="2"/>
      <charset val="238"/>
      <scheme val="minor"/>
    </font>
    <font>
      <sz val="10"/>
      <name val="Arial"/>
      <family val="2"/>
      <charset val="238"/>
    </font>
    <font>
      <b/>
      <sz val="9.5"/>
      <color rgb="FFFF0000"/>
      <name val="Times New Roman"/>
      <family val="1"/>
      <charset val="238"/>
    </font>
    <font>
      <b/>
      <sz val="11"/>
      <color rgb="FFFF0000"/>
      <name val="Times New Roman"/>
      <family val="1"/>
      <charset val="238"/>
    </font>
    <font>
      <sz val="9"/>
      <color theme="1"/>
      <name val="Times New Roman"/>
      <family val="1"/>
      <charset val="238"/>
    </font>
    <font>
      <b/>
      <sz val="12"/>
      <color rgb="FF002060"/>
      <name val="Times New Roman"/>
      <family val="1"/>
      <charset val="238"/>
    </font>
    <font>
      <b/>
      <sz val="9.5"/>
      <color theme="1"/>
      <name val="Calibri"/>
      <family val="2"/>
      <charset val="238"/>
    </font>
    <font>
      <b/>
      <sz val="9"/>
      <color rgb="FFFF0000"/>
      <name val="Times New Roman"/>
      <family val="1"/>
      <charset val="238"/>
    </font>
    <font>
      <i/>
      <sz val="9.5"/>
      <name val="Times New Roman"/>
      <family val="1"/>
      <charset val="238"/>
    </font>
  </fonts>
  <fills count="8">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59999389629810485"/>
        <bgColor indexed="64"/>
      </patternFill>
    </fill>
  </fills>
  <borders count="48">
    <border>
      <left/>
      <right/>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3">
    <xf numFmtId="0" fontId="0" fillId="0" borderId="0"/>
    <xf numFmtId="44" fontId="1" fillId="0" borderId="0" applyFont="0" applyFill="0" applyBorder="0" applyAlignment="0" applyProtection="0"/>
    <xf numFmtId="0" fontId="14" fillId="0" borderId="0"/>
  </cellStyleXfs>
  <cellXfs count="116">
    <xf numFmtId="0" fontId="0" fillId="0" borderId="0" xfId="0"/>
    <xf numFmtId="0" fontId="3" fillId="0" borderId="0" xfId="0" applyFont="1"/>
    <xf numFmtId="0" fontId="2" fillId="0" borderId="0" xfId="0" applyFont="1" applyAlignment="1">
      <alignment vertical="center"/>
    </xf>
    <xf numFmtId="0" fontId="2" fillId="0" borderId="0" xfId="0" applyFont="1" applyAlignment="1">
      <alignment wrapText="1"/>
    </xf>
    <xf numFmtId="0" fontId="6" fillId="0" borderId="0" xfId="0" applyFont="1"/>
    <xf numFmtId="0" fontId="7" fillId="0" borderId="0" xfId="0" applyFont="1"/>
    <xf numFmtId="0" fontId="8" fillId="0" borderId="0" xfId="0" applyFont="1"/>
    <xf numFmtId="0" fontId="6" fillId="4" borderId="0" xfId="0" applyFont="1" applyFill="1"/>
    <xf numFmtId="0" fontId="6" fillId="4" borderId="0" xfId="0" applyFont="1" applyFill="1" applyAlignment="1">
      <alignment horizontal="center"/>
    </xf>
    <xf numFmtId="0" fontId="5" fillId="0" borderId="2" xfId="0" applyFont="1" applyBorder="1" applyAlignment="1">
      <alignment horizontal="center"/>
    </xf>
    <xf numFmtId="0" fontId="12" fillId="0" borderId="2" xfId="0" applyFont="1" applyBorder="1" applyAlignment="1">
      <alignment horizontal="center"/>
    </xf>
    <xf numFmtId="0" fontId="5" fillId="0" borderId="0" xfId="0" applyFont="1" applyAlignment="1">
      <alignment vertical="top" wrapText="1"/>
    </xf>
    <xf numFmtId="0" fontId="9" fillId="0" borderId="0" xfId="0" applyFont="1" applyAlignment="1">
      <alignment wrapText="1"/>
    </xf>
    <xf numFmtId="0" fontId="6" fillId="2" borderId="7" xfId="0" applyFont="1" applyFill="1" applyBorder="1" applyAlignment="1">
      <alignment vertical="center" wrapText="1"/>
    </xf>
    <xf numFmtId="0" fontId="5" fillId="0" borderId="10" xfId="0" applyFont="1" applyBorder="1" applyAlignment="1">
      <alignment vertical="center" wrapText="1"/>
    </xf>
    <xf numFmtId="0" fontId="5" fillId="0" borderId="6" xfId="0" applyFont="1" applyBorder="1" applyAlignment="1">
      <alignment horizontal="center"/>
    </xf>
    <xf numFmtId="0" fontId="12" fillId="0" borderId="6" xfId="0" applyFont="1" applyBorder="1" applyAlignment="1">
      <alignment horizontal="center"/>
    </xf>
    <xf numFmtId="0" fontId="13" fillId="0" borderId="0" xfId="0" applyFont="1" applyAlignment="1">
      <alignment horizontal="center" vertical="center"/>
    </xf>
    <xf numFmtId="0" fontId="6" fillId="4" borderId="12" xfId="0" applyFont="1" applyFill="1" applyBorder="1" applyAlignment="1">
      <alignment horizontal="center" vertical="center" wrapText="1"/>
    </xf>
    <xf numFmtId="0" fontId="6" fillId="4" borderId="13" xfId="0" applyFont="1" applyFill="1" applyBorder="1" applyAlignment="1">
      <alignment wrapText="1"/>
    </xf>
    <xf numFmtId="0" fontId="6" fillId="4" borderId="14" xfId="0" applyFont="1" applyFill="1" applyBorder="1" applyAlignment="1">
      <alignment wrapText="1"/>
    </xf>
    <xf numFmtId="0" fontId="6" fillId="4" borderId="10" xfId="0" applyFont="1" applyFill="1" applyBorder="1" applyAlignment="1">
      <alignment horizontal="center" vertical="center" wrapText="1"/>
    </xf>
    <xf numFmtId="0" fontId="6" fillId="4" borderId="2" xfId="0" applyFont="1" applyFill="1" applyBorder="1" applyAlignment="1">
      <alignment wrapText="1"/>
    </xf>
    <xf numFmtId="0" fontId="6" fillId="4" borderId="11" xfId="0" applyFont="1" applyFill="1" applyBorder="1" applyAlignment="1">
      <alignment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11" fillId="0" borderId="0" xfId="0" applyFont="1" applyAlignment="1">
      <alignment vertical="center"/>
    </xf>
    <xf numFmtId="0" fontId="16" fillId="0" borderId="0" xfId="2" applyFont="1" applyAlignment="1">
      <alignment vertical="center" wrapText="1"/>
    </xf>
    <xf numFmtId="0" fontId="16" fillId="0" borderId="0" xfId="0" applyFont="1"/>
    <xf numFmtId="0" fontId="17" fillId="0" borderId="0" xfId="0" applyFont="1"/>
    <xf numFmtId="164" fontId="6" fillId="4" borderId="2" xfId="1" applyNumberFormat="1" applyFont="1" applyFill="1" applyBorder="1" applyAlignment="1">
      <alignment horizontal="center"/>
    </xf>
    <xf numFmtId="164" fontId="6" fillId="4" borderId="2" xfId="1" applyNumberFormat="1" applyFont="1" applyFill="1" applyBorder="1" applyAlignment="1"/>
    <xf numFmtId="0" fontId="5" fillId="2" borderId="15" xfId="0" applyFont="1" applyFill="1" applyBorder="1" applyAlignment="1">
      <alignment vertical="center"/>
    </xf>
    <xf numFmtId="0" fontId="5" fillId="2" borderId="16" xfId="0" applyFont="1" applyFill="1" applyBorder="1" applyAlignment="1">
      <alignment vertical="center"/>
    </xf>
    <xf numFmtId="0" fontId="5" fillId="2" borderId="17" xfId="0" applyFont="1" applyFill="1" applyBorder="1" applyAlignment="1">
      <alignment vertical="center"/>
    </xf>
    <xf numFmtId="0" fontId="11" fillId="0" borderId="22" xfId="0" applyFont="1" applyBorder="1" applyAlignment="1">
      <alignment vertical="center"/>
    </xf>
    <xf numFmtId="0" fontId="6" fillId="0" borderId="23" xfId="0" applyFont="1" applyBorder="1" applyAlignment="1">
      <alignment horizontal="center" vertical="center"/>
    </xf>
    <xf numFmtId="0" fontId="6" fillId="0" borderId="24" xfId="0" applyFont="1" applyBorder="1"/>
    <xf numFmtId="0" fontId="6" fillId="0" borderId="22" xfId="0" applyFont="1" applyBorder="1"/>
    <xf numFmtId="0" fontId="6" fillId="0" borderId="25" xfId="0" applyFont="1" applyBorder="1"/>
    <xf numFmtId="2" fontId="5" fillId="6" borderId="23" xfId="0" applyNumberFormat="1" applyFont="1" applyFill="1" applyBorder="1"/>
    <xf numFmtId="0" fontId="6" fillId="4" borderId="5" xfId="0" applyFont="1" applyFill="1" applyBorder="1" applyAlignment="1">
      <alignment horizontal="center" vertical="center" wrapText="1"/>
    </xf>
    <xf numFmtId="0" fontId="6" fillId="4" borderId="6" xfId="0" applyFont="1" applyFill="1" applyBorder="1" applyAlignment="1">
      <alignment wrapText="1"/>
    </xf>
    <xf numFmtId="0" fontId="6" fillId="4" borderId="8" xfId="0" applyFont="1" applyFill="1" applyBorder="1" applyAlignment="1">
      <alignment wrapText="1"/>
    </xf>
    <xf numFmtId="0" fontId="16" fillId="0" borderId="0" xfId="2" applyFont="1" applyAlignment="1">
      <alignment horizontal="left" vertical="center" wrapText="1"/>
    </xf>
    <xf numFmtId="0" fontId="6" fillId="3" borderId="28" xfId="0" applyFont="1" applyFill="1" applyBorder="1" applyAlignment="1">
      <alignment wrapText="1"/>
    </xf>
    <xf numFmtId="0" fontId="6" fillId="2" borderId="8" xfId="0" applyFont="1" applyFill="1" applyBorder="1" applyAlignment="1">
      <alignment horizontal="center"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6" fillId="0" borderId="2"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horizontal="center"/>
    </xf>
    <xf numFmtId="0" fontId="12" fillId="0" borderId="4" xfId="0" applyFont="1" applyBorder="1" applyAlignment="1">
      <alignment horizontal="center"/>
    </xf>
    <xf numFmtId="164" fontId="6" fillId="4" borderId="6" xfId="1" applyNumberFormat="1" applyFont="1" applyFill="1" applyBorder="1" applyAlignment="1"/>
    <xf numFmtId="0" fontId="6" fillId="2" borderId="4" xfId="0" applyFont="1" applyFill="1" applyBorder="1" applyAlignment="1">
      <alignment vertical="center" wrapText="1"/>
    </xf>
    <xf numFmtId="0" fontId="15" fillId="2" borderId="6" xfId="0" applyFont="1" applyFill="1" applyBorder="1" applyAlignment="1">
      <alignment vertical="center" wrapText="1"/>
    </xf>
    <xf numFmtId="0" fontId="5" fillId="3" borderId="1" xfId="0" applyFont="1" applyFill="1" applyBorder="1" applyAlignment="1">
      <alignment wrapText="1"/>
    </xf>
    <xf numFmtId="164" fontId="6" fillId="4" borderId="4" xfId="1" applyNumberFormat="1" applyFont="1" applyFill="1" applyBorder="1" applyAlignment="1">
      <alignment horizontal="center"/>
    </xf>
    <xf numFmtId="0" fontId="6" fillId="0" borderId="34" xfId="0" applyFont="1" applyBorder="1" applyAlignment="1">
      <alignment horizontal="center" vertical="center" wrapText="1"/>
    </xf>
    <xf numFmtId="0" fontId="6" fillId="0" borderId="36" xfId="0" applyFont="1" applyBorder="1" applyAlignment="1">
      <alignment horizontal="center" vertical="center"/>
    </xf>
    <xf numFmtId="0" fontId="5" fillId="0" borderId="6" xfId="0" applyFont="1" applyBorder="1" applyAlignment="1">
      <alignment vertical="center" wrapText="1"/>
    </xf>
    <xf numFmtId="0" fontId="6" fillId="0" borderId="8" xfId="0" applyFont="1" applyBorder="1" applyAlignment="1">
      <alignment horizontal="center"/>
    </xf>
    <xf numFmtId="0" fontId="5" fillId="0" borderId="2" xfId="0" applyFont="1" applyBorder="1" applyAlignment="1">
      <alignment vertical="center" wrapText="1"/>
    </xf>
    <xf numFmtId="164" fontId="6" fillId="4" borderId="9" xfId="1" applyNumberFormat="1" applyFont="1" applyFill="1" applyBorder="1" applyAlignment="1"/>
    <xf numFmtId="164" fontId="6" fillId="4" borderId="11" xfId="1" applyNumberFormat="1" applyFont="1" applyFill="1" applyBorder="1" applyAlignment="1"/>
    <xf numFmtId="0" fontId="6" fillId="0" borderId="6" xfId="0" applyFont="1" applyBorder="1" applyAlignment="1">
      <alignment wrapText="1"/>
    </xf>
    <xf numFmtId="164" fontId="6" fillId="4" borderId="8" xfId="1" applyNumberFormat="1" applyFont="1" applyFill="1" applyBorder="1" applyAlignment="1"/>
    <xf numFmtId="164" fontId="6" fillId="4" borderId="6" xfId="0" applyNumberFormat="1" applyFont="1" applyFill="1" applyBorder="1"/>
    <xf numFmtId="164" fontId="15" fillId="4" borderId="40" xfId="0" applyNumberFormat="1" applyFont="1" applyFill="1" applyBorder="1" applyAlignment="1">
      <alignment horizontal="center"/>
    </xf>
    <xf numFmtId="164" fontId="15" fillId="4" borderId="42" xfId="0" applyNumberFormat="1" applyFont="1" applyFill="1" applyBorder="1" applyAlignment="1">
      <alignment horizontal="center"/>
    </xf>
    <xf numFmtId="164" fontId="15" fillId="4" borderId="39" xfId="0" applyNumberFormat="1" applyFont="1" applyFill="1" applyBorder="1" applyAlignment="1">
      <alignment horizontal="center"/>
    </xf>
    <xf numFmtId="164" fontId="15" fillId="4" borderId="43" xfId="0" applyNumberFormat="1" applyFont="1" applyFill="1" applyBorder="1" applyAlignment="1">
      <alignment horizontal="center"/>
    </xf>
    <xf numFmtId="0" fontId="5" fillId="0" borderId="0" xfId="0" applyFont="1" applyAlignment="1">
      <alignment horizontal="left" vertical="top" wrapText="1"/>
    </xf>
    <xf numFmtId="0" fontId="3" fillId="0" borderId="0" xfId="0" applyFont="1" applyAlignment="1">
      <alignment horizontal="center"/>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1" fillId="0" borderId="0" xfId="0" applyFont="1" applyAlignment="1">
      <alignment horizontal="center"/>
    </xf>
    <xf numFmtId="0" fontId="11" fillId="0" borderId="0" xfId="0" applyFont="1" applyAlignment="1">
      <alignment horizontal="center" wrapText="1"/>
    </xf>
    <xf numFmtId="0" fontId="15" fillId="0" borderId="0" xfId="2" applyFont="1" applyAlignment="1">
      <alignment horizontal="left" vertical="center" wrapText="1"/>
    </xf>
    <xf numFmtId="0" fontId="12" fillId="7" borderId="45" xfId="0" applyFont="1" applyFill="1" applyBorder="1" applyAlignment="1">
      <alignment horizontal="center" vertical="center" wrapText="1"/>
    </xf>
    <xf numFmtId="0" fontId="12" fillId="7" borderId="46" xfId="0" applyFont="1" applyFill="1" applyBorder="1" applyAlignment="1">
      <alignment horizontal="center" vertical="center" wrapText="1"/>
    </xf>
    <xf numFmtId="0" fontId="12" fillId="7" borderId="47" xfId="0" applyFont="1" applyFill="1" applyBorder="1" applyAlignment="1">
      <alignment horizontal="center" vertical="center" wrapText="1"/>
    </xf>
    <xf numFmtId="0" fontId="18" fillId="0" borderId="0" xfId="0" applyFont="1" applyAlignment="1">
      <alignment horizontal="center" wrapText="1"/>
    </xf>
    <xf numFmtId="0" fontId="20" fillId="0" borderId="0" xfId="0" applyFont="1" applyAlignment="1">
      <alignment horizontal="left"/>
    </xf>
    <xf numFmtId="164" fontId="6" fillId="4" borderId="41" xfId="1" applyNumberFormat="1" applyFont="1" applyFill="1" applyBorder="1" applyAlignment="1">
      <alignment horizontal="center" vertical="center"/>
    </xf>
    <xf numFmtId="164" fontId="6" fillId="4" borderId="42" xfId="1" applyNumberFormat="1" applyFont="1" applyFill="1" applyBorder="1" applyAlignment="1">
      <alignment horizontal="center" vertical="center"/>
    </xf>
    <xf numFmtId="164" fontId="6" fillId="4" borderId="43" xfId="1" applyNumberFormat="1" applyFont="1" applyFill="1" applyBorder="1" applyAlignment="1">
      <alignment horizontal="center" vertical="center"/>
    </xf>
    <xf numFmtId="0" fontId="6" fillId="4" borderId="4" xfId="0" applyFont="1" applyFill="1" applyBorder="1" applyAlignment="1">
      <alignment horizontal="center"/>
    </xf>
    <xf numFmtId="0" fontId="6" fillId="4" borderId="2" xfId="0" applyFont="1" applyFill="1" applyBorder="1" applyAlignment="1">
      <alignment horizontal="center"/>
    </xf>
    <xf numFmtId="0" fontId="6" fillId="4" borderId="6" xfId="0" applyFont="1" applyFill="1" applyBorder="1" applyAlignment="1">
      <alignment horizontal="center"/>
    </xf>
    <xf numFmtId="164" fontId="6" fillId="4" borderId="9" xfId="1" applyNumberFormat="1" applyFont="1" applyFill="1" applyBorder="1" applyAlignment="1">
      <alignment horizontal="center" vertical="center" wrapText="1"/>
    </xf>
    <xf numFmtId="164" fontId="6" fillId="4" borderId="11" xfId="1" applyNumberFormat="1" applyFont="1" applyFill="1" applyBorder="1" applyAlignment="1">
      <alignment horizontal="center" vertical="center" wrapText="1"/>
    </xf>
    <xf numFmtId="164" fontId="6" fillId="4" borderId="8" xfId="1" applyNumberFormat="1"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2" borderId="29" xfId="0" applyFont="1" applyFill="1" applyBorder="1" applyAlignment="1">
      <alignment horizontal="center" vertical="center" wrapText="1"/>
    </xf>
    <xf numFmtId="164" fontId="15" fillId="4" borderId="38" xfId="0" applyNumberFormat="1" applyFont="1" applyFill="1" applyBorder="1" applyAlignment="1">
      <alignment horizontal="center"/>
    </xf>
    <xf numFmtId="164" fontId="15" fillId="4" borderId="41" xfId="0" applyNumberFormat="1" applyFont="1" applyFill="1" applyBorder="1" applyAlignment="1">
      <alignment horizontal="center"/>
    </xf>
    <xf numFmtId="0" fontId="10" fillId="0" borderId="0" xfId="0" applyFont="1" applyAlignment="1">
      <alignment horizontal="center" vertical="center"/>
    </xf>
    <xf numFmtId="0" fontId="6" fillId="2" borderId="26"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12" fillId="7" borderId="15" xfId="0" applyFont="1" applyFill="1" applyBorder="1" applyAlignment="1">
      <alignment horizontal="center" vertical="center"/>
    </xf>
    <xf numFmtId="0" fontId="12" fillId="7" borderId="16" xfId="0" applyFont="1" applyFill="1" applyBorder="1" applyAlignment="1">
      <alignment horizontal="center" vertical="center"/>
    </xf>
    <xf numFmtId="0" fontId="12" fillId="7" borderId="17" xfId="0" applyFont="1" applyFill="1" applyBorder="1" applyAlignment="1">
      <alignment horizontal="center" vertical="center"/>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6" xfId="0" applyFont="1" applyBorder="1" applyAlignment="1">
      <alignment horizontal="center" vertical="center" wrapText="1"/>
    </xf>
    <xf numFmtId="0" fontId="15" fillId="2" borderId="26"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4" fillId="0" borderId="0" xfId="0" applyFont="1" applyAlignment="1">
      <alignment horizontal="center"/>
    </xf>
  </cellXfs>
  <cellStyles count="3">
    <cellStyle name="Měna" xfId="1" builtinId="4"/>
    <cellStyle name="Normální" xfId="0" builtinId="0"/>
    <cellStyle name="normální 2" xfId="2" xr:uid="{DAA45AD7-9536-45FC-B35A-CF7A0E3B3B2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6"/>
  <sheetViews>
    <sheetView tabSelected="1" topLeftCell="A13" workbookViewId="0">
      <selection activeCell="J6" sqref="J6:J7"/>
    </sheetView>
  </sheetViews>
  <sheetFormatPr defaultRowHeight="15" x14ac:dyDescent="0.25"/>
  <cols>
    <col min="2" max="2" width="46.42578125" customWidth="1"/>
    <col min="3" max="3" width="13.140625" customWidth="1"/>
    <col min="4" max="4" width="10.140625" customWidth="1"/>
    <col min="5" max="5" width="8.85546875" customWidth="1"/>
    <col min="6" max="6" width="19.5703125" customWidth="1"/>
    <col min="7" max="7" width="16.5703125" customWidth="1"/>
    <col min="8" max="8" width="15.140625" customWidth="1"/>
    <col min="9" max="9" width="22.85546875" customWidth="1"/>
    <col min="10" max="10" width="18.42578125" customWidth="1"/>
    <col min="11" max="12" width="17.5703125" customWidth="1"/>
  </cols>
  <sheetData>
    <row r="1" spans="1:13" ht="16.149999999999999" customHeight="1" x14ac:dyDescent="0.25">
      <c r="A1" s="100" t="s">
        <v>0</v>
      </c>
      <c r="B1" s="100"/>
      <c r="C1" s="100"/>
      <c r="D1" s="100"/>
      <c r="E1" s="100"/>
      <c r="F1" s="100"/>
      <c r="G1" s="100"/>
      <c r="H1" s="100"/>
      <c r="I1" s="100"/>
      <c r="J1" s="100"/>
      <c r="K1" s="100"/>
      <c r="L1" s="100"/>
      <c r="M1" s="2"/>
    </row>
    <row r="2" spans="1:13" ht="24.6" customHeight="1" x14ac:dyDescent="0.3">
      <c r="A2" s="83" t="s">
        <v>47</v>
      </c>
      <c r="B2" s="83"/>
      <c r="C2" s="83"/>
      <c r="D2" s="83"/>
      <c r="E2" s="83"/>
      <c r="F2" s="83"/>
      <c r="G2" s="83"/>
      <c r="H2" s="83"/>
      <c r="I2" s="83"/>
      <c r="J2" s="83"/>
      <c r="K2" s="83"/>
      <c r="L2" s="83"/>
      <c r="M2" s="3"/>
    </row>
    <row r="3" spans="1:13" ht="9.6" customHeight="1" x14ac:dyDescent="0.3">
      <c r="B3" s="12"/>
      <c r="C3" s="12"/>
      <c r="D3" s="12"/>
      <c r="E3" s="12"/>
      <c r="F3" s="12"/>
      <c r="G3" s="12"/>
      <c r="H3" s="12"/>
      <c r="I3" s="12"/>
      <c r="J3" s="12"/>
      <c r="K3" s="12"/>
      <c r="L3" s="12"/>
      <c r="M3" s="3"/>
    </row>
    <row r="4" spans="1:13" ht="16.149999999999999" customHeight="1" x14ac:dyDescent="0.25">
      <c r="A4" s="115" t="s">
        <v>1</v>
      </c>
      <c r="B4" s="115"/>
      <c r="C4" s="115"/>
      <c r="D4" s="115"/>
      <c r="E4" s="115"/>
      <c r="F4" s="115"/>
      <c r="G4" s="115"/>
      <c r="H4" s="115"/>
      <c r="I4" s="115"/>
      <c r="J4" s="115"/>
      <c r="K4" s="115"/>
      <c r="L4" s="115"/>
      <c r="M4" s="1"/>
    </row>
    <row r="5" spans="1:13" ht="15.75" thickBot="1" x14ac:dyDescent="0.3">
      <c r="B5" s="4"/>
      <c r="C5" s="4"/>
      <c r="D5" s="4"/>
      <c r="E5" s="4"/>
      <c r="F5" s="4"/>
      <c r="G5" s="4"/>
      <c r="H5" s="4"/>
      <c r="I5" s="4"/>
      <c r="J5" s="4"/>
      <c r="K5" s="4"/>
      <c r="L5" s="4"/>
      <c r="M5" s="1"/>
    </row>
    <row r="6" spans="1:13" ht="40.9" customHeight="1" x14ac:dyDescent="0.25">
      <c r="A6" s="101" t="s">
        <v>39</v>
      </c>
      <c r="B6" s="95"/>
      <c r="C6" s="94" t="s">
        <v>2</v>
      </c>
      <c r="D6" s="95"/>
      <c r="E6" s="75" t="s">
        <v>50</v>
      </c>
      <c r="F6" s="57" t="s">
        <v>51</v>
      </c>
      <c r="G6" s="75" t="s">
        <v>28</v>
      </c>
      <c r="H6" s="55" t="s">
        <v>56</v>
      </c>
      <c r="I6" s="46" t="s">
        <v>62</v>
      </c>
      <c r="J6" s="106" t="s">
        <v>8</v>
      </c>
      <c r="K6" s="108" t="s">
        <v>9</v>
      </c>
      <c r="L6" s="110" t="s">
        <v>10</v>
      </c>
      <c r="M6" s="30"/>
    </row>
    <row r="7" spans="1:13" ht="45.6" customHeight="1" thickBot="1" x14ac:dyDescent="0.3">
      <c r="A7" s="102"/>
      <c r="B7" s="97"/>
      <c r="C7" s="96"/>
      <c r="D7" s="97"/>
      <c r="E7" s="76"/>
      <c r="F7" s="13" t="s">
        <v>17</v>
      </c>
      <c r="G7" s="76"/>
      <c r="H7" s="56" t="s">
        <v>48</v>
      </c>
      <c r="I7" s="47" t="s">
        <v>16</v>
      </c>
      <c r="J7" s="107"/>
      <c r="K7" s="109"/>
      <c r="L7" s="111"/>
      <c r="M7" s="30"/>
    </row>
    <row r="8" spans="1:13" ht="43.15" customHeight="1" thickBot="1" x14ac:dyDescent="0.3">
      <c r="A8" s="103" t="s">
        <v>36</v>
      </c>
      <c r="B8" s="104"/>
      <c r="C8" s="104"/>
      <c r="D8" s="104"/>
      <c r="E8" s="104"/>
      <c r="F8" s="104"/>
      <c r="G8" s="104"/>
      <c r="H8" s="104"/>
      <c r="I8" s="105"/>
      <c r="J8" s="112" t="s">
        <v>57</v>
      </c>
      <c r="K8" s="113"/>
      <c r="L8" s="114"/>
      <c r="M8" s="30"/>
    </row>
    <row r="9" spans="1:13" ht="43.15" customHeight="1" x14ac:dyDescent="0.25">
      <c r="A9" s="48" t="s">
        <v>40</v>
      </c>
      <c r="B9" s="51" t="s">
        <v>35</v>
      </c>
      <c r="C9" s="98"/>
      <c r="D9" s="99"/>
      <c r="E9" s="52">
        <v>1</v>
      </c>
      <c r="F9" s="58"/>
      <c r="G9" s="58"/>
      <c r="H9" s="53">
        <v>740</v>
      </c>
      <c r="I9" s="64">
        <f>C9*H9</f>
        <v>0</v>
      </c>
      <c r="J9" s="85">
        <f>I9+I10+I11+I12+I13</f>
        <v>0</v>
      </c>
      <c r="K9" s="88"/>
      <c r="L9" s="91"/>
      <c r="M9" s="30"/>
    </row>
    <row r="10" spans="1:13" ht="43.15" customHeight="1" x14ac:dyDescent="0.25">
      <c r="A10" s="14" t="s">
        <v>54</v>
      </c>
      <c r="B10" s="50" t="s">
        <v>45</v>
      </c>
      <c r="C10" s="69"/>
      <c r="D10" s="70"/>
      <c r="E10" s="9">
        <v>1</v>
      </c>
      <c r="F10" s="31"/>
      <c r="G10" s="31"/>
      <c r="H10" s="10">
        <v>140</v>
      </c>
      <c r="I10" s="65">
        <f>C10*H10</f>
        <v>0</v>
      </c>
      <c r="J10" s="86"/>
      <c r="K10" s="89"/>
      <c r="L10" s="92"/>
      <c r="M10" s="30"/>
    </row>
    <row r="11" spans="1:13" ht="43.15" customHeight="1" x14ac:dyDescent="0.25">
      <c r="A11" s="14" t="s">
        <v>41</v>
      </c>
      <c r="B11" s="63" t="s">
        <v>34</v>
      </c>
      <c r="C11" s="69"/>
      <c r="D11" s="70"/>
      <c r="E11" s="9">
        <v>1</v>
      </c>
      <c r="F11" s="32"/>
      <c r="G11" s="32"/>
      <c r="H11" s="10">
        <v>50</v>
      </c>
      <c r="I11" s="65">
        <f t="shared" ref="I11:I13" si="0">C11*H11</f>
        <v>0</v>
      </c>
      <c r="J11" s="86"/>
      <c r="K11" s="89"/>
      <c r="L11" s="92"/>
      <c r="M11" s="30"/>
    </row>
    <row r="12" spans="1:13" ht="43.15" customHeight="1" x14ac:dyDescent="0.25">
      <c r="A12" s="14" t="s">
        <v>42</v>
      </c>
      <c r="B12" s="50" t="s">
        <v>49</v>
      </c>
      <c r="C12" s="69"/>
      <c r="D12" s="70"/>
      <c r="E12" s="9">
        <v>1</v>
      </c>
      <c r="F12" s="32"/>
      <c r="G12" s="32"/>
      <c r="H12" s="10">
        <v>450</v>
      </c>
      <c r="I12" s="65">
        <f t="shared" si="0"/>
        <v>0</v>
      </c>
      <c r="J12" s="86"/>
      <c r="K12" s="89"/>
      <c r="L12" s="92"/>
      <c r="M12" s="30"/>
    </row>
    <row r="13" spans="1:13" ht="43.15" customHeight="1" thickBot="1" x14ac:dyDescent="0.3">
      <c r="A13" s="49" t="s">
        <v>43</v>
      </c>
      <c r="B13" s="66" t="s">
        <v>46</v>
      </c>
      <c r="C13" s="71"/>
      <c r="D13" s="72"/>
      <c r="E13" s="15">
        <v>1</v>
      </c>
      <c r="F13" s="54"/>
      <c r="G13" s="54"/>
      <c r="H13" s="16">
        <v>60</v>
      </c>
      <c r="I13" s="67">
        <f t="shared" si="0"/>
        <v>0</v>
      </c>
      <c r="J13" s="87"/>
      <c r="K13" s="90"/>
      <c r="L13" s="93"/>
      <c r="M13" s="30"/>
    </row>
    <row r="14" spans="1:13" ht="43.15" customHeight="1" x14ac:dyDescent="0.25">
      <c r="A14" s="80" t="s">
        <v>55</v>
      </c>
      <c r="B14" s="81"/>
      <c r="C14" s="81"/>
      <c r="D14" s="81"/>
      <c r="E14" s="81"/>
      <c r="F14" s="81"/>
      <c r="G14" s="81"/>
      <c r="H14" s="81"/>
      <c r="I14" s="82"/>
      <c r="J14" s="59" t="s">
        <v>38</v>
      </c>
      <c r="K14" s="60" t="s">
        <v>37</v>
      </c>
      <c r="L14" s="4"/>
      <c r="M14" s="30"/>
    </row>
    <row r="15" spans="1:13" ht="43.15" customHeight="1" thickBot="1" x14ac:dyDescent="0.3">
      <c r="A15" s="49" t="s">
        <v>44</v>
      </c>
      <c r="B15" s="61" t="s">
        <v>33</v>
      </c>
      <c r="C15" s="71"/>
      <c r="D15" s="72"/>
      <c r="E15" s="15">
        <v>1</v>
      </c>
      <c r="F15" s="54"/>
      <c r="G15" s="54"/>
      <c r="H15" s="16">
        <v>50</v>
      </c>
      <c r="I15" s="54"/>
      <c r="J15" s="68">
        <f>C15*H15</f>
        <v>0</v>
      </c>
      <c r="K15" s="62"/>
      <c r="L15" s="4"/>
      <c r="M15" s="30"/>
    </row>
    <row r="16" spans="1:13" ht="19.149999999999999" customHeight="1" x14ac:dyDescent="0.25">
      <c r="B16" s="84" t="s">
        <v>52</v>
      </c>
      <c r="C16" s="84"/>
      <c r="D16" s="84"/>
      <c r="E16" s="84"/>
      <c r="F16" s="84"/>
      <c r="G16" s="84"/>
      <c r="H16" s="84"/>
      <c r="I16" s="84"/>
      <c r="J16" s="84"/>
      <c r="K16" s="84"/>
      <c r="L16" s="30"/>
      <c r="M16" s="30"/>
    </row>
    <row r="17" spans="2:13" ht="22.15" customHeight="1" x14ac:dyDescent="0.25">
      <c r="B17" s="5" t="s">
        <v>7</v>
      </c>
      <c r="E17" s="77"/>
      <c r="F17" s="77"/>
      <c r="G17" s="77"/>
      <c r="H17" s="77"/>
    </row>
    <row r="18" spans="2:13" ht="22.15" customHeight="1" x14ac:dyDescent="0.25">
      <c r="B18" s="5" t="s">
        <v>6</v>
      </c>
      <c r="E18" s="78"/>
      <c r="F18" s="78"/>
      <c r="G18" s="78"/>
      <c r="H18" s="78"/>
    </row>
    <row r="19" spans="2:13" ht="15.6" customHeight="1" x14ac:dyDescent="0.25">
      <c r="B19" s="6"/>
    </row>
    <row r="20" spans="2:13" ht="15.75" thickBot="1" x14ac:dyDescent="0.3">
      <c r="B20" s="36" t="s">
        <v>18</v>
      </c>
      <c r="C20" s="36"/>
      <c r="D20" s="36"/>
      <c r="E20" s="36"/>
      <c r="F20" s="36"/>
      <c r="G20" s="36"/>
      <c r="H20" s="36"/>
      <c r="I20" s="1"/>
      <c r="J20" s="1"/>
      <c r="K20" s="1"/>
      <c r="L20" s="1"/>
    </row>
    <row r="21" spans="2:13" ht="21.6" customHeight="1" thickBot="1" x14ac:dyDescent="0.3">
      <c r="B21" s="33" t="s">
        <v>19</v>
      </c>
      <c r="C21" s="34"/>
      <c r="D21" s="34"/>
      <c r="E21" s="34"/>
      <c r="F21" s="34"/>
      <c r="G21" s="34"/>
      <c r="H21" s="34"/>
      <c r="I21" s="34"/>
      <c r="J21" s="34"/>
      <c r="K21" s="35"/>
      <c r="L21" s="27"/>
      <c r="M21" s="17"/>
    </row>
    <row r="22" spans="2:13" ht="54" customHeight="1" thickBot="1" x14ac:dyDescent="0.3">
      <c r="B22" s="24" t="s">
        <v>20</v>
      </c>
      <c r="C22" s="25" t="s">
        <v>21</v>
      </c>
      <c r="D22" s="25" t="s">
        <v>22</v>
      </c>
      <c r="E22" s="25" t="s">
        <v>53</v>
      </c>
      <c r="F22" s="25" t="s">
        <v>23</v>
      </c>
      <c r="G22" s="25" t="s">
        <v>24</v>
      </c>
      <c r="H22" s="25" t="s">
        <v>25</v>
      </c>
      <c r="I22" s="25" t="s">
        <v>59</v>
      </c>
      <c r="J22" s="25" t="s">
        <v>60</v>
      </c>
      <c r="K22" s="26" t="s">
        <v>26</v>
      </c>
      <c r="L22" s="1"/>
    </row>
    <row r="23" spans="2:13" x14ac:dyDescent="0.25">
      <c r="B23" s="18"/>
      <c r="C23" s="19"/>
      <c r="D23" s="19"/>
      <c r="E23" s="19"/>
      <c r="F23" s="19"/>
      <c r="G23" s="19"/>
      <c r="H23" s="19"/>
      <c r="I23" s="19"/>
      <c r="J23" s="19"/>
      <c r="K23" s="20"/>
      <c r="L23" s="1"/>
    </row>
    <row r="24" spans="2:13" x14ac:dyDescent="0.25">
      <c r="B24" s="21"/>
      <c r="C24" s="22"/>
      <c r="D24" s="22"/>
      <c r="E24" s="22"/>
      <c r="F24" s="22"/>
      <c r="G24" s="22"/>
      <c r="H24" s="22"/>
      <c r="I24" s="22"/>
      <c r="J24" s="22"/>
      <c r="K24" s="23"/>
      <c r="L24" s="1"/>
    </row>
    <row r="25" spans="2:13" x14ac:dyDescent="0.25">
      <c r="B25" s="21"/>
      <c r="C25" s="22"/>
      <c r="D25" s="22"/>
      <c r="E25" s="22"/>
      <c r="F25" s="22"/>
      <c r="G25" s="22"/>
      <c r="H25" s="22"/>
      <c r="I25" s="22"/>
      <c r="J25" s="22"/>
      <c r="K25" s="23"/>
      <c r="L25" s="1"/>
    </row>
    <row r="26" spans="2:13" x14ac:dyDescent="0.25">
      <c r="B26" s="21"/>
      <c r="C26" s="22"/>
      <c r="D26" s="22"/>
      <c r="E26" s="22"/>
      <c r="F26" s="22"/>
      <c r="G26" s="22"/>
      <c r="H26" s="22"/>
      <c r="I26" s="22"/>
      <c r="J26" s="22"/>
      <c r="K26" s="23"/>
      <c r="L26" s="1"/>
    </row>
    <row r="27" spans="2:13" x14ac:dyDescent="0.25">
      <c r="B27" s="21"/>
      <c r="C27" s="22"/>
      <c r="D27" s="22"/>
      <c r="E27" s="22"/>
      <c r="F27" s="22"/>
      <c r="G27" s="22"/>
      <c r="H27" s="22"/>
      <c r="I27" s="22"/>
      <c r="J27" s="22"/>
      <c r="K27" s="23"/>
      <c r="L27" s="1"/>
    </row>
    <row r="28" spans="2:13" x14ac:dyDescent="0.25">
      <c r="B28" s="21"/>
      <c r="C28" s="22"/>
      <c r="D28" s="22"/>
      <c r="E28" s="22"/>
      <c r="F28" s="22"/>
      <c r="G28" s="22"/>
      <c r="H28" s="22"/>
      <c r="I28" s="22"/>
      <c r="J28" s="22"/>
      <c r="K28" s="23"/>
      <c r="L28" s="1"/>
    </row>
    <row r="29" spans="2:13" ht="15.75" thickBot="1" x14ac:dyDescent="0.3">
      <c r="B29" s="42"/>
      <c r="C29" s="43"/>
      <c r="D29" s="43"/>
      <c r="E29" s="43"/>
      <c r="F29" s="43"/>
      <c r="G29" s="43"/>
      <c r="H29" s="43"/>
      <c r="I29" s="43"/>
      <c r="J29" s="43"/>
      <c r="K29" s="44"/>
      <c r="L29" s="1"/>
    </row>
    <row r="30" spans="2:13" ht="15.75" thickBot="1" x14ac:dyDescent="0.3">
      <c r="B30" s="37" t="s">
        <v>27</v>
      </c>
      <c r="C30" s="38" t="s">
        <v>58</v>
      </c>
      <c r="D30" s="39"/>
      <c r="E30" s="39"/>
      <c r="F30" s="39"/>
      <c r="G30" s="40"/>
      <c r="H30" s="41">
        <f>SUM(I23:I29)</f>
        <v>0</v>
      </c>
      <c r="I30" s="41">
        <f>SUM(J23:J29)</f>
        <v>0</v>
      </c>
      <c r="J30" s="4"/>
      <c r="K30" s="1"/>
      <c r="L30" s="1"/>
    </row>
    <row r="31" spans="2:13" x14ac:dyDescent="0.25">
      <c r="B31" s="4"/>
      <c r="C31" s="4"/>
      <c r="D31" s="4"/>
      <c r="E31" s="4"/>
      <c r="F31" s="4"/>
      <c r="G31" s="4"/>
      <c r="H31" s="4"/>
      <c r="I31" s="4"/>
      <c r="J31" s="4"/>
      <c r="K31" s="4"/>
      <c r="L31" s="4"/>
    </row>
    <row r="32" spans="2:13" ht="14.45" customHeight="1" x14ac:dyDescent="0.25">
      <c r="B32" s="79" t="s">
        <v>29</v>
      </c>
      <c r="C32" s="79"/>
      <c r="D32" s="79"/>
      <c r="E32" s="79"/>
      <c r="F32" s="79"/>
      <c r="G32" s="79"/>
      <c r="H32" s="79"/>
      <c r="I32" s="79"/>
      <c r="J32" s="79"/>
      <c r="K32" s="29"/>
      <c r="L32" s="1"/>
    </row>
    <row r="33" spans="2:12" ht="14.45" customHeight="1" x14ac:dyDescent="0.25">
      <c r="B33" s="79" t="s">
        <v>30</v>
      </c>
      <c r="C33" s="79"/>
      <c r="D33" s="79"/>
      <c r="E33" s="79"/>
      <c r="F33" s="79"/>
      <c r="G33" s="79"/>
      <c r="H33" s="79"/>
      <c r="I33" s="79"/>
      <c r="J33" s="45"/>
      <c r="K33" s="28"/>
      <c r="L33" s="1"/>
    </row>
    <row r="34" spans="2:12" ht="14.45" customHeight="1" x14ac:dyDescent="0.25">
      <c r="B34" s="79" t="s">
        <v>61</v>
      </c>
      <c r="C34" s="79"/>
      <c r="D34" s="79"/>
      <c r="E34" s="79"/>
      <c r="F34" s="79"/>
      <c r="G34" s="79"/>
      <c r="H34" s="79"/>
      <c r="I34" s="79"/>
      <c r="J34" s="45"/>
      <c r="K34" s="28"/>
      <c r="L34" s="1"/>
    </row>
    <row r="35" spans="2:12" ht="14.45" customHeight="1" x14ac:dyDescent="0.25">
      <c r="B35" s="79" t="s">
        <v>31</v>
      </c>
      <c r="C35" s="79"/>
      <c r="D35" s="79"/>
      <c r="E35" s="79"/>
      <c r="F35" s="79"/>
      <c r="G35" s="79"/>
      <c r="H35" s="79"/>
      <c r="I35" s="79"/>
      <c r="J35" s="45"/>
      <c r="K35" s="28"/>
      <c r="L35" s="1"/>
    </row>
    <row r="36" spans="2:12" x14ac:dyDescent="0.25">
      <c r="B36" s="79" t="s">
        <v>32</v>
      </c>
      <c r="C36" s="79"/>
      <c r="D36" s="79"/>
      <c r="E36" s="79"/>
      <c r="F36" s="79"/>
      <c r="G36" s="28"/>
      <c r="H36" s="28"/>
      <c r="I36" s="28"/>
      <c r="J36" s="28"/>
      <c r="K36" s="28"/>
      <c r="L36" s="1"/>
    </row>
    <row r="37" spans="2:12" ht="28.9" customHeight="1" x14ac:dyDescent="0.25">
      <c r="B37" s="73" t="s">
        <v>15</v>
      </c>
      <c r="C37" s="73"/>
      <c r="D37" s="73"/>
      <c r="E37" s="73"/>
      <c r="F37" s="73"/>
      <c r="G37" s="73"/>
      <c r="H37" s="73"/>
      <c r="I37" s="73"/>
      <c r="J37" s="11"/>
      <c r="K37" s="11"/>
      <c r="L37" s="11"/>
    </row>
    <row r="38" spans="2:12" ht="18" customHeight="1" x14ac:dyDescent="0.25">
      <c r="B38" s="73" t="s">
        <v>11</v>
      </c>
      <c r="C38" s="73"/>
      <c r="D38" s="73"/>
      <c r="E38" s="73"/>
      <c r="F38" s="73"/>
      <c r="G38" s="73"/>
      <c r="H38" s="73"/>
      <c r="I38" s="73"/>
      <c r="J38" s="11"/>
      <c r="K38" s="11"/>
      <c r="L38" s="11"/>
    </row>
    <row r="39" spans="2:12" ht="26.45" customHeight="1" x14ac:dyDescent="0.25">
      <c r="B39" s="73" t="s">
        <v>12</v>
      </c>
      <c r="C39" s="73"/>
      <c r="D39" s="73"/>
      <c r="E39" s="73"/>
      <c r="F39" s="73"/>
      <c r="G39" s="73"/>
      <c r="H39" s="73"/>
      <c r="I39" s="73"/>
      <c r="J39" s="11"/>
      <c r="K39" s="11"/>
      <c r="L39" s="11"/>
    </row>
    <row r="40" spans="2:12" ht="18.600000000000001" customHeight="1" x14ac:dyDescent="0.25">
      <c r="B40" s="73" t="s">
        <v>13</v>
      </c>
      <c r="C40" s="73"/>
      <c r="D40" s="73"/>
      <c r="E40" s="73"/>
      <c r="F40" s="73"/>
      <c r="G40" s="73"/>
      <c r="H40" s="73"/>
      <c r="I40" s="73"/>
      <c r="J40" s="11"/>
      <c r="K40" s="11"/>
      <c r="L40" s="11"/>
    </row>
    <row r="41" spans="2:12" ht="16.899999999999999" customHeight="1" x14ac:dyDescent="0.25">
      <c r="B41" s="73" t="s">
        <v>14</v>
      </c>
      <c r="C41" s="73"/>
      <c r="D41" s="73"/>
      <c r="E41" s="73"/>
      <c r="F41" s="73"/>
      <c r="G41" s="73"/>
      <c r="H41" s="73"/>
      <c r="I41" s="73"/>
      <c r="J41" s="11"/>
      <c r="K41" s="11"/>
      <c r="L41" s="11"/>
    </row>
    <row r="42" spans="2:12" x14ac:dyDescent="0.25">
      <c r="B42" s="1"/>
      <c r="C42" s="1"/>
      <c r="D42" s="1"/>
      <c r="E42" s="1"/>
      <c r="J42" s="1"/>
      <c r="K42" s="1"/>
      <c r="L42" s="1"/>
    </row>
    <row r="43" spans="2:12" x14ac:dyDescent="0.25">
      <c r="B43" s="4"/>
      <c r="C43" s="4"/>
      <c r="D43" s="4"/>
      <c r="E43" s="4"/>
      <c r="J43" s="4"/>
      <c r="K43" s="4"/>
      <c r="L43" s="4"/>
    </row>
    <row r="44" spans="2:12" x14ac:dyDescent="0.25">
      <c r="B44" s="7" t="s">
        <v>3</v>
      </c>
      <c r="C44" s="4"/>
      <c r="D44" s="4"/>
      <c r="E44" s="4"/>
      <c r="F44" s="7"/>
      <c r="G44" s="7"/>
      <c r="H44" s="8" t="s">
        <v>5</v>
      </c>
      <c r="I44" s="8"/>
      <c r="J44" s="4"/>
      <c r="K44" s="4"/>
      <c r="L44" s="4"/>
    </row>
    <row r="45" spans="2:12" x14ac:dyDescent="0.25">
      <c r="B45" s="1"/>
      <c r="C45" s="1"/>
      <c r="D45" s="1"/>
      <c r="E45" s="1"/>
      <c r="F45" s="74" t="s">
        <v>4</v>
      </c>
      <c r="G45" s="74"/>
      <c r="H45" s="74"/>
      <c r="I45" s="74"/>
      <c r="J45" s="1"/>
      <c r="K45" s="1"/>
      <c r="L45" s="1"/>
    </row>
    <row r="46" spans="2:12" x14ac:dyDescent="0.25">
      <c r="B46" s="1"/>
      <c r="C46" s="1"/>
      <c r="D46" s="1"/>
      <c r="E46" s="1"/>
      <c r="F46" s="1"/>
      <c r="G46" s="1"/>
      <c r="H46" s="1"/>
      <c r="I46" s="1"/>
      <c r="J46" s="1"/>
      <c r="K46" s="1"/>
      <c r="L46" s="1"/>
    </row>
  </sheetData>
  <mergeCells count="36">
    <mergeCell ref="A1:L1"/>
    <mergeCell ref="A6:B7"/>
    <mergeCell ref="A8:I8"/>
    <mergeCell ref="J6:J7"/>
    <mergeCell ref="K6:K7"/>
    <mergeCell ref="L6:L7"/>
    <mergeCell ref="J8:L8"/>
    <mergeCell ref="A4:L4"/>
    <mergeCell ref="A2:L2"/>
    <mergeCell ref="B16:K16"/>
    <mergeCell ref="J9:J13"/>
    <mergeCell ref="K9:K13"/>
    <mergeCell ref="L9:L13"/>
    <mergeCell ref="C6:D7"/>
    <mergeCell ref="C9:D9"/>
    <mergeCell ref="B39:I39"/>
    <mergeCell ref="B40:I40"/>
    <mergeCell ref="F45:I45"/>
    <mergeCell ref="B41:I41"/>
    <mergeCell ref="E6:E7"/>
    <mergeCell ref="G6:G7"/>
    <mergeCell ref="E17:H17"/>
    <mergeCell ref="E18:H18"/>
    <mergeCell ref="B37:I37"/>
    <mergeCell ref="B38:I38"/>
    <mergeCell ref="B36:F36"/>
    <mergeCell ref="B32:J32"/>
    <mergeCell ref="B33:I33"/>
    <mergeCell ref="B34:I34"/>
    <mergeCell ref="B35:I35"/>
    <mergeCell ref="A14:I14"/>
    <mergeCell ref="C10:D10"/>
    <mergeCell ref="C11:D11"/>
    <mergeCell ref="C12:D12"/>
    <mergeCell ref="C13:D13"/>
    <mergeCell ref="C15:D15"/>
  </mergeCells>
  <pageMargins left="0.70866141732283472" right="0.70866141732283472" top="0.74803149606299213" bottom="0.74803149606299213" header="0.31496062992125984" footer="0.31496062992125984"/>
  <pageSetup paperSize="9" scale="55" orientation="landscape" r:id="rId1"/>
  <headerFooter>
    <oddHeader>&amp;LPříloha č. 3_zadávací dokumentace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List1</vt:lpstr>
      <vt:lpstr>List1!Oblast_tisku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2026-04-23T06:36:14Z</dcterms:modified>
</cp:coreProperties>
</file>