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Obchodní 2026\SOUTĚŽE 2026\056 - VZ - Most Deštné\A Zadávací dokumentace\"/>
    </mc:Choice>
  </mc:AlternateContent>
  <xr:revisionPtr revIDLastSave="0" documentId="13_ncr:1_{F9C689A2-B565-4C96-80A2-E3F9462E8A87}" xr6:coauthVersionLast="47" xr6:coauthVersionMax="47" xr10:uidLastSave="{00000000-0000-0000-0000-000000000000}"/>
  <bookViews>
    <workbookView xWindow="-108" yWindow="-108" windowWidth="23256" windowHeight="12456" xr2:uid="{D8306C6E-9E0E-4821-BD7D-A4E43F170839}"/>
  </bookViews>
  <sheets>
    <sheet name="310-013" sheetId="4" r:id="rId1"/>
  </sheets>
  <externalReferences>
    <externalReference r:id="rId2"/>
    <externalReference r:id="rId3"/>
  </externalReferences>
  <definedNames>
    <definedName name="cinnosti" localSheetId="0">[1]data!$B$3:$D$696</definedName>
    <definedName name="cinnosti">[2]data!$B$2:$D$73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G16" i="4"/>
  <c r="G17" i="4"/>
  <c r="G18" i="4"/>
  <c r="G33" i="4" l="1"/>
  <c r="G19" i="4" l="1"/>
  <c r="G20" i="4"/>
  <c r="G21" i="4"/>
  <c r="G22" i="4"/>
  <c r="G32" i="4" l="1"/>
  <c r="G31" i="4" l="1"/>
  <c r="G30" i="4"/>
  <c r="G35" i="4"/>
  <c r="G34" i="4"/>
  <c r="G29" i="4"/>
  <c r="G28" i="4"/>
  <c r="G27" i="4"/>
  <c r="G26" i="4"/>
  <c r="G25" i="4"/>
  <c r="G24" i="4"/>
  <c r="G23" i="4"/>
  <c r="G14" i="4"/>
  <c r="C5" i="4"/>
  <c r="G11" i="4" l="1"/>
</calcChain>
</file>

<file path=xl/sharedStrings.xml><?xml version="1.0" encoding="utf-8"?>
<sst xmlns="http://schemas.openxmlformats.org/spreadsheetml/2006/main" count="74" uniqueCount="60">
  <si>
    <t>Deštné</t>
  </si>
  <si>
    <t>310-013</t>
  </si>
  <si>
    <t xml:space="preserve">Stavební údržba </t>
  </si>
  <si>
    <t>NS:</t>
  </si>
  <si>
    <t>Lokalita</t>
  </si>
  <si>
    <t>Okres:</t>
  </si>
  <si>
    <t>Stavba (most ev.č.)</t>
  </si>
  <si>
    <t>JÚ:</t>
  </si>
  <si>
    <t>Náklady soupisu celkem v CZK bez DPH</t>
  </si>
  <si>
    <t>číslo</t>
  </si>
  <si>
    <t>Číslo položky</t>
  </si>
  <si>
    <t>Popis</t>
  </si>
  <si>
    <t>MJ</t>
  </si>
  <si>
    <t>cena z MJ</t>
  </si>
  <si>
    <t>počet MJ</t>
  </si>
  <si>
    <t>Cena celkem [CZK] bez DPH</t>
  </si>
  <si>
    <t>m2</t>
  </si>
  <si>
    <t>t</t>
  </si>
  <si>
    <t>m</t>
  </si>
  <si>
    <t>Montáž a demontáž dočasné dopravní značky kompletní základní</t>
  </si>
  <si>
    <t>kus</t>
  </si>
  <si>
    <t xml:space="preserve">Dočasné konstrukce trámové ze dřeva hraněného - zřízení
</t>
  </si>
  <si>
    <t>m3</t>
  </si>
  <si>
    <t>Nakládání výkopku z hornin třídy těžitelnosti I skupiny 1 až 3 do 100 m3</t>
  </si>
  <si>
    <t>162751117</t>
  </si>
  <si>
    <t>Vodorovné přemístění přes 9 000 do 10000 m výkopku/sypaniny z horniny třídy těžitelnosti I skupiny 1 až 3</t>
  </si>
  <si>
    <t>162751119</t>
  </si>
  <si>
    <t>Příplatek k vodorovnému přemístění výkopku/sypaniny z horniny třídy těžitelnosti I skupiny 1 až 3 ZKD 1000 m přes 10000 m (12*3)</t>
  </si>
  <si>
    <t>460361121</t>
  </si>
  <si>
    <t>Poplatek za uložení zeminy na recyklační skládce (skládkovné) kód odpadu 17 05 04</t>
  </si>
  <si>
    <t>Osazení příkopového žlabu do betonu tl 100 mm z betonových tvárnic š 500 mm, vč. nákladů na dodání hmot pro lože a pro vyplnění spár</t>
  </si>
  <si>
    <t>žlabovka příkopová betonová s lomenými stěnami 330x570x140mm</t>
  </si>
  <si>
    <t>ks</t>
  </si>
  <si>
    <t>Příplatek k dočasné dopravní značce kompletní základní za první a ZKD den použití (15*5)</t>
  </si>
  <si>
    <t>911121211</t>
  </si>
  <si>
    <t>628613611</t>
  </si>
  <si>
    <t>kg</t>
  </si>
  <si>
    <t>628613224</t>
  </si>
  <si>
    <t>451476121</t>
  </si>
  <si>
    <t>Podkladní vrstva plastbetonová tixotropní první vrstva tl 10 mm (podmazávky patních desek)</t>
  </si>
  <si>
    <t>911121311</t>
  </si>
  <si>
    <t>Montáž ocelového zábradlí při opravách mostů</t>
  </si>
  <si>
    <t>Geodetická aktualizační dokumentace (GAD DTM)</t>
  </si>
  <si>
    <t>kpl</t>
  </si>
  <si>
    <t>Výroba ocelového zábradlí při opravách mostů (3 m) - silniční dvoumadlové</t>
  </si>
  <si>
    <t>Žárové zinkování ponorem dílů ocelových konstrukcí mostů hmotnosti do 100 kg (73,5*3/1,99)</t>
  </si>
  <si>
    <t>Protikorozní ochrana OK mostu IV.tř.- základní a podkladní epoxidový, vrchní PU nátěr bez metalizace (2,50*3/1,99) - odstín vrchního nátěru RAL 5002</t>
  </si>
  <si>
    <t>072103000</t>
  </si>
  <si>
    <t>Silniční provoz - projednání DIO a zajištění DIR</t>
  </si>
  <si>
    <t xml:space="preserve">
912311111</t>
  </si>
  <si>
    <t>Montáž odrazky na ocelové svodidlo</t>
  </si>
  <si>
    <t xml:space="preserve">
911331145</t>
  </si>
  <si>
    <t>Svodidlo ocelové jednostranné zádržnosti H2 se zaberaněním sloupků ve vzdálenosti přes 2 do 4 m</t>
  </si>
  <si>
    <t xml:space="preserve">
966052121</t>
  </si>
  <si>
    <t>Bourání sloupků a vzpěr ŽB plotových s betonovou patkou</t>
  </si>
  <si>
    <t xml:space="preserve">
997013501</t>
  </si>
  <si>
    <t>Odvoz suti a vybouraných hmot na skládku nebo meziskládku do 1 km se složením</t>
  </si>
  <si>
    <t>Příplatek k odvozu suti a vybouraných hmot na skládku ZKD 1 km přes 1 km (do RK 20 km)</t>
  </si>
  <si>
    <t>Poplatek za předání recyklačnímu zařízení stavebního odpadu z armovaného betonu kód odpadu 17 01 01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</si>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</sst>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00"/>
  </numFmts>
  <fonts count="2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1"/>
      <color theme="0" tint="-0.34998626667073579"/>
      <name val="Aptos Narrow"/>
      <family val="2"/>
      <charset val="238"/>
      <scheme val="minor"/>
    </font>
    <font>
      <b/>
      <sz val="12"/>
      <color rgb="FFFF0000"/>
      <name val="Aptos Narrow"/>
      <family val="2"/>
      <charset val="238"/>
      <scheme val="minor"/>
    </font>
    <font>
      <sz val="9"/>
      <color rgb="FF969696"/>
      <name val="Trebuchet MS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9"/>
      <color theme="0" tint="-0.34998626667073579"/>
      <name val="Trebuchet MS"/>
      <family val="2"/>
      <charset val="238"/>
    </font>
    <font>
      <sz val="9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4"/>
      <color rgb="FFC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8"/>
      <name val="Trebuchet MS"/>
      <family val="2"/>
      <charset val="238"/>
    </font>
    <font>
      <sz val="28"/>
      <color theme="1"/>
      <name val="Aptos Narrow"/>
      <family val="2"/>
      <charset val="238"/>
      <scheme val="minor"/>
    </font>
    <font>
      <b/>
      <sz val="16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9">
    <xf numFmtId="0" fontId="0" fillId="0" borderId="0"/>
    <xf numFmtId="0" fontId="2" fillId="0" borderId="0"/>
    <xf numFmtId="0" fontId="2" fillId="0" borderId="0"/>
    <xf numFmtId="0" fontId="4" fillId="0" borderId="0"/>
    <xf numFmtId="0" fontId="5" fillId="2" borderId="4" applyNumberFormat="0" applyFont="0" applyAlignment="0" applyProtection="0"/>
    <xf numFmtId="0" fontId="16" fillId="0" borderId="0"/>
    <xf numFmtId="0" fontId="2" fillId="0" borderId="0"/>
    <xf numFmtId="0" fontId="5" fillId="0" borderId="0"/>
    <xf numFmtId="0" fontId="18" fillId="0" borderId="0"/>
    <xf numFmtId="0" fontId="19" fillId="0" borderId="0"/>
    <xf numFmtId="0" fontId="20" fillId="0" borderId="0"/>
    <xf numFmtId="0" fontId="21" fillId="0" borderId="0" applyAlignment="0">
      <alignment vertical="top" wrapText="1"/>
      <protection locked="0"/>
    </xf>
    <xf numFmtId="0" fontId="5" fillId="0" borderId="0"/>
    <xf numFmtId="0" fontId="4" fillId="0" borderId="0"/>
    <xf numFmtId="0" fontId="2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22" fillId="0" borderId="0"/>
    <xf numFmtId="0" fontId="22" fillId="0" borderId="0"/>
    <xf numFmtId="0" fontId="5" fillId="0" borderId="0"/>
    <xf numFmtId="0" fontId="2" fillId="0" borderId="0"/>
    <xf numFmtId="0" fontId="23" fillId="0" borderId="0">
      <alignment horizontal="center"/>
    </xf>
    <xf numFmtId="0" fontId="24" fillId="0" borderId="0"/>
    <xf numFmtId="0" fontId="23" fillId="0" borderId="0"/>
    <xf numFmtId="0" fontId="2" fillId="0" borderId="0">
      <alignment horizontal="center"/>
    </xf>
    <xf numFmtId="0" fontId="16" fillId="5" borderId="0"/>
    <xf numFmtId="0" fontId="2" fillId="0" borderId="0"/>
    <xf numFmtId="0" fontId="18" fillId="0" borderId="0"/>
    <xf numFmtId="0" fontId="18" fillId="0" borderId="0"/>
    <xf numFmtId="0" fontId="19" fillId="0" borderId="0"/>
    <xf numFmtId="0" fontId="20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2" fillId="0" borderId="0"/>
    <xf numFmtId="0" fontId="19" fillId="0" borderId="0"/>
    <xf numFmtId="0" fontId="20" fillId="0" borderId="0"/>
    <xf numFmtId="0" fontId="18" fillId="0" borderId="0"/>
    <xf numFmtId="0" fontId="2" fillId="0" borderId="0"/>
    <xf numFmtId="0" fontId="19" fillId="0" borderId="0"/>
    <xf numFmtId="0" fontId="20" fillId="0" borderId="0"/>
    <xf numFmtId="0" fontId="18" fillId="0" borderId="0"/>
    <xf numFmtId="0" fontId="2" fillId="0" borderId="0"/>
    <xf numFmtId="0" fontId="20" fillId="0" borderId="0"/>
    <xf numFmtId="0" fontId="18" fillId="0" borderId="0"/>
    <xf numFmtId="0" fontId="2" fillId="0" borderId="0"/>
    <xf numFmtId="0" fontId="19" fillId="0" borderId="0"/>
    <xf numFmtId="0" fontId="18" fillId="0" borderId="0"/>
    <xf numFmtId="0" fontId="2" fillId="0" borderId="0"/>
    <xf numFmtId="0" fontId="2" fillId="0" borderId="0"/>
    <xf numFmtId="0" fontId="21" fillId="0" borderId="0" applyAlignment="0">
      <alignment vertical="top" wrapText="1"/>
      <protection locked="0"/>
    </xf>
    <xf numFmtId="0" fontId="21" fillId="0" borderId="0" applyAlignment="0">
      <alignment vertical="top" wrapText="1"/>
      <protection locked="0"/>
    </xf>
    <xf numFmtId="0" fontId="5" fillId="0" borderId="0"/>
    <xf numFmtId="0" fontId="21" fillId="0" borderId="0" applyAlignment="0">
      <alignment vertical="top" wrapText="1"/>
      <protection locked="0"/>
    </xf>
    <xf numFmtId="0" fontId="5" fillId="0" borderId="0"/>
    <xf numFmtId="0" fontId="21" fillId="0" borderId="0" applyAlignment="0">
      <alignment vertical="top" wrapText="1"/>
      <protection locked="0"/>
    </xf>
    <xf numFmtId="0" fontId="5" fillId="0" borderId="0"/>
    <xf numFmtId="0" fontId="5" fillId="0" borderId="0"/>
    <xf numFmtId="0" fontId="21" fillId="0" borderId="0" applyAlignment="0">
      <alignment vertical="top" wrapText="1"/>
      <protection locked="0"/>
    </xf>
    <xf numFmtId="0" fontId="5" fillId="0" borderId="0"/>
    <xf numFmtId="0" fontId="5" fillId="0" borderId="0"/>
    <xf numFmtId="0" fontId="21" fillId="0" borderId="0" applyAlignment="0">
      <alignment vertical="top" wrapText="1"/>
      <protection locked="0"/>
    </xf>
    <xf numFmtId="0" fontId="5" fillId="0" borderId="0"/>
    <xf numFmtId="0" fontId="21" fillId="0" borderId="0" applyAlignment="0">
      <alignment vertical="top" wrapText="1"/>
      <protection locked="0"/>
    </xf>
    <xf numFmtId="0" fontId="5" fillId="0" borderId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6" fillId="2" borderId="0" xfId="4" applyFont="1" applyBorder="1" applyAlignment="1">
      <alignment horizontal="center" vertical="center"/>
    </xf>
    <xf numFmtId="0" fontId="1" fillId="2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4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2" applyAlignment="1">
      <alignment horizontal="left" vertical="center" wrapText="1"/>
    </xf>
    <xf numFmtId="2" fontId="2" fillId="0" borderId="0" xfId="2" applyNumberFormat="1" applyAlignment="1">
      <alignment horizontal="left" vertical="center" wrapText="1"/>
    </xf>
    <xf numFmtId="0" fontId="13" fillId="2" borderId="6" xfId="4" applyFont="1" applyBorder="1" applyAlignment="1">
      <alignment horizontal="left" vertical="center"/>
    </xf>
    <xf numFmtId="0" fontId="0" fillId="2" borderId="7" xfId="4" applyFont="1" applyBorder="1" applyAlignment="1">
      <alignment vertical="center"/>
    </xf>
    <xf numFmtId="0" fontId="0" fillId="2" borderId="7" xfId="4" applyFont="1" applyBorder="1" applyAlignment="1">
      <alignment horizontal="center" vertical="center"/>
    </xf>
    <xf numFmtId="4" fontId="14" fillId="2" borderId="8" xfId="4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2" fontId="12" fillId="3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/>
    </xf>
    <xf numFmtId="49" fontId="15" fillId="0" borderId="13" xfId="2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0" fontId="0" fillId="0" borderId="2" xfId="7" applyFont="1" applyBorder="1" applyAlignment="1" applyProtection="1">
      <alignment horizontal="left" vertical="center" wrapText="1"/>
      <protection locked="0"/>
    </xf>
    <xf numFmtId="4" fontId="0" fillId="0" borderId="15" xfId="0" applyNumberForma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4" fontId="3" fillId="4" borderId="2" xfId="5" applyNumberFormat="1" applyFont="1" applyFill="1" applyBorder="1" applyAlignment="1">
      <alignment vertical="center"/>
    </xf>
    <xf numFmtId="164" fontId="0" fillId="0" borderId="10" xfId="0" applyNumberFormat="1" applyBorder="1" applyAlignment="1">
      <alignment horizontal="right" vertical="center" wrapText="1"/>
    </xf>
    <xf numFmtId="4" fontId="0" fillId="0" borderId="11" xfId="0" applyNumberFormat="1" applyBorder="1" applyAlignment="1">
      <alignment vertical="center" wrapText="1"/>
    </xf>
    <xf numFmtId="0" fontId="2" fillId="0" borderId="2" xfId="30" applyBorder="1" applyAlignment="1">
      <alignment horizontal="left" vertical="center" wrapText="1"/>
    </xf>
    <xf numFmtId="0" fontId="2" fillId="0" borderId="2" xfId="6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right" vertical="center" wrapText="1"/>
    </xf>
    <xf numFmtId="4" fontId="1" fillId="4" borderId="5" xfId="0" applyNumberFormat="1" applyFont="1" applyFill="1" applyBorder="1" applyAlignment="1">
      <alignment horizontal="righ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4" fontId="3" fillId="4" borderId="2" xfId="5" applyNumberFormat="1" applyFont="1" applyFill="1" applyBorder="1" applyAlignment="1">
      <alignment horizontal="right" vertical="center"/>
    </xf>
    <xf numFmtId="2" fontId="1" fillId="4" borderId="2" xfId="0" applyNumberFormat="1" applyFont="1" applyFill="1" applyBorder="1" applyAlignment="1">
      <alignment horizontal="right" vertical="center" wrapText="1"/>
    </xf>
    <xf numFmtId="4" fontId="16" fillId="4" borderId="2" xfId="5" applyNumberFormat="1" applyFill="1" applyBorder="1" applyAlignment="1">
      <alignment vertical="center"/>
    </xf>
    <xf numFmtId="0" fontId="15" fillId="0" borderId="13" xfId="2" applyFont="1" applyBorder="1" applyAlignment="1">
      <alignment horizontal="left" wrapText="1"/>
    </xf>
    <xf numFmtId="4" fontId="1" fillId="4" borderId="0" xfId="0" applyNumberFormat="1" applyFont="1" applyFill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right" vertical="center" wrapText="1"/>
    </xf>
    <xf numFmtId="164" fontId="0" fillId="0" borderId="16" xfId="0" applyNumberFormat="1" applyBorder="1" applyAlignment="1">
      <alignment horizontal="right" vertical="center" wrapText="1"/>
    </xf>
    <xf numFmtId="0" fontId="15" fillId="0" borderId="18" xfId="2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9" fontId="15" fillId="0" borderId="2" xfId="2" applyNumberFormat="1" applyFont="1" applyBorder="1" applyAlignment="1">
      <alignment horizontal="center" vertical="center" wrapText="1"/>
    </xf>
    <xf numFmtId="0" fontId="0" fillId="0" borderId="2" xfId="7" applyFont="1" applyBorder="1" applyAlignment="1" applyProtection="1">
      <alignment horizontal="center" vertical="center" wrapText="1"/>
      <protection hidden="1"/>
    </xf>
    <xf numFmtId="49" fontId="15" fillId="0" borderId="18" xfId="2" applyNumberFormat="1" applyFont="1" applyBorder="1" applyAlignment="1">
      <alignment horizontal="center" vertical="center" wrapText="1"/>
    </xf>
    <xf numFmtId="49" fontId="2" fillId="0" borderId="2" xfId="30" applyNumberForma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</cellXfs>
  <cellStyles count="79">
    <cellStyle name="hlavicka" xfId="32" xr:uid="{C1C7CC9A-C0DB-460E-A432-CF88D39794D1}"/>
    <cellStyle name="hlavickatucne" xfId="33" xr:uid="{CEAE48C9-C802-4FD9-8356-1A5BDE35F3B7}"/>
    <cellStyle name="hlavickatucnecentrum" xfId="31" xr:uid="{5E9A90F7-B09C-4967-ACBA-A1A9CD135EE0}"/>
    <cellStyle name="Měna 2" xfId="78" xr:uid="{55175349-3294-4D51-98BE-5FBD009AECFB}"/>
    <cellStyle name="Normální" xfId="0" builtinId="0"/>
    <cellStyle name="Normální 11" xfId="77" xr:uid="{30B02E54-0BC9-48B2-9293-2B38B4353AE7}"/>
    <cellStyle name="Normální 2" xfId="1" xr:uid="{40F433C2-E0A8-4B81-8469-4595BC3ABE21}"/>
    <cellStyle name="Normální 2 10" xfId="60" xr:uid="{BC8758AC-D26E-4853-9E62-253327504DA7}"/>
    <cellStyle name="Normální 2 11" xfId="14" xr:uid="{6BF50B27-51E5-46F8-A08D-50425F8FD5A5}"/>
    <cellStyle name="Normální 2 12" xfId="8" xr:uid="{A12CD1D3-4849-4511-82BD-E07F54FF2D1E}"/>
    <cellStyle name="normální 2 2" xfId="10" xr:uid="{0787F808-2A1F-46D7-A50D-FF23BCEF822A}"/>
    <cellStyle name="normální 2 2 10" xfId="56" xr:uid="{28E1013F-9D82-4FC4-BBFA-7397DA85BC29}"/>
    <cellStyle name="Normální 2 2 11" xfId="15" xr:uid="{12887A23-0A45-4B3A-9887-3F2471C1A201}"/>
    <cellStyle name="Normální 2 2 12" xfId="65" xr:uid="{5FF66925-92AC-4F0A-A187-766200868F0D}"/>
    <cellStyle name="Normální 2 2 13" xfId="69" xr:uid="{D82D3486-1199-45E4-8707-E382F580E95B}"/>
    <cellStyle name="Normální 2 2 14" xfId="70" xr:uid="{6EDA212B-73B2-4553-A060-0221BB9F7C89}"/>
    <cellStyle name="Normální 2 2 15" xfId="67" xr:uid="{33C9358E-D682-4FB3-BA9C-C3C9BFDB5FF9}"/>
    <cellStyle name="Normální 2 2 16" xfId="72" xr:uid="{C04FB765-DA08-4784-8323-9CFF6AB6A61C}"/>
    <cellStyle name="Normální 2 2 17" xfId="75" xr:uid="{CED62114-9DA3-4DDC-8E60-D7A3479B88F5}"/>
    <cellStyle name="Normální 2 2 18" xfId="73" xr:uid="{5460C6E6-08A1-401C-AB7A-A3F4933527C8}"/>
    <cellStyle name="Normální 2 2 2" xfId="20" xr:uid="{99E36CC7-21FE-448D-882F-2FBA2E0309F4}"/>
    <cellStyle name="Normální 2 2 2 2" xfId="24" xr:uid="{21E32FF9-9C37-4D8E-8E22-D883EDF2DDBB}"/>
    <cellStyle name="Normální 2 2 3" xfId="26" xr:uid="{04AD6B36-1D97-4A69-BE57-03A84F4A9987}"/>
    <cellStyle name="Normální 2 2 4" xfId="22" xr:uid="{19249398-8B0D-4B53-8949-5155CE284238}"/>
    <cellStyle name="normální 2 2 5" xfId="28" xr:uid="{573A9912-8BF8-4712-B1D3-800CB60ADBC5}"/>
    <cellStyle name="normální 2 2 6" xfId="40" xr:uid="{64A563CA-761F-4458-A6CC-46D7AC553349}"/>
    <cellStyle name="normální 2 2 7" xfId="45" xr:uid="{7A23F0CB-C353-4AFD-B508-F41496FDE111}"/>
    <cellStyle name="normální 2 2 8" xfId="49" xr:uid="{AA4164F7-E5F2-4D57-8462-47A91AB90D4A}"/>
    <cellStyle name="normální 2 2 9" xfId="53" xr:uid="{C2DB60E9-EB2D-48FE-83B6-D17FEBA5B365}"/>
    <cellStyle name="Normální 2 3" xfId="17" xr:uid="{71B81AFE-D3E4-499E-8E91-EA94D6FB8CB1}"/>
    <cellStyle name="normální 2 3 10" xfId="62" xr:uid="{55F18BD9-6069-47F4-83F0-6D3FDE5B40AD}"/>
    <cellStyle name="Normální 2 3 2" xfId="21" xr:uid="{0169C4C7-D969-44B1-BD78-DE0147357F2D}"/>
    <cellStyle name="Normální 2 3 2 2" xfId="25" xr:uid="{D7E34782-4B40-4DBD-B938-F0BFF69DB91F}"/>
    <cellStyle name="Normální 2 3 3" xfId="23" xr:uid="{EB8C95BA-2D4D-4E59-9B11-9181B24A108E}"/>
    <cellStyle name="normální 2 3 4" xfId="42" xr:uid="{B2563226-C25E-4888-8639-F940759B07D5}"/>
    <cellStyle name="normální 2 3 5" xfId="47" xr:uid="{270DBB78-83BC-428E-B6BE-93EC9BB09895}"/>
    <cellStyle name="normální 2 3 6" xfId="51" xr:uid="{61ADC633-1436-40FD-8B85-4BFC846FC33D}"/>
    <cellStyle name="normální 2 3 7" xfId="55" xr:uid="{62874FA9-4441-477E-938A-DFAF469AA676}"/>
    <cellStyle name="normální 2 3 8" xfId="58" xr:uid="{077C10E9-4E0F-4FD5-B0EA-BBCE0E52113D}"/>
    <cellStyle name="normální 2 3 9" xfId="61" xr:uid="{6DEFDD89-F30A-4EF3-BEE9-C520E364D1D6}"/>
    <cellStyle name="Normální 2 4" xfId="38" xr:uid="{B8257CFF-0A60-4543-BFC9-AB4624E93AE8}"/>
    <cellStyle name="Normální 2 5" xfId="37" xr:uid="{2943B6A2-8861-4C29-87A6-12B28B7A6BB7}"/>
    <cellStyle name="Normální 2 6" xfId="46" xr:uid="{6CA89340-8E95-46B2-80FD-FD38E23887EC}"/>
    <cellStyle name="Normální 2 7" xfId="50" xr:uid="{08E0FB5D-72BD-4700-B408-48D4CE0078C6}"/>
    <cellStyle name="Normální 2 8" xfId="54" xr:uid="{63A9CCFE-A711-4982-BD44-956A3638C8DB}"/>
    <cellStyle name="Normální 2 9" xfId="57" xr:uid="{4E335397-39FD-4079-A991-5AFCCC7F97CB}"/>
    <cellStyle name="Normální 3" xfId="9" xr:uid="{6A032C70-6DC1-463A-9A69-AF3F1ED91FB7}"/>
    <cellStyle name="Normální 3 10" xfId="59" xr:uid="{7028B3C7-B810-487D-931D-EDAAD023F0FD}"/>
    <cellStyle name="normální 3 11" xfId="64" xr:uid="{B8F2F1F0-ED66-4BBA-8662-9CB99DBA7259}"/>
    <cellStyle name="normální 3 12" xfId="63" xr:uid="{2062C481-6F0D-44E3-82CF-1907C0827A14}"/>
    <cellStyle name="normální 3 13" xfId="71" xr:uid="{1F8E0CF0-246C-4963-BDC2-87138DC8A589}"/>
    <cellStyle name="normální 3 14" xfId="68" xr:uid="{BA28A2C5-4424-4893-B6F0-54631A9D88EF}"/>
    <cellStyle name="normální 3 15" xfId="66" xr:uid="{33F982CD-898C-48FA-AE31-E0C7103C97FA}"/>
    <cellStyle name="normální 3 16" xfId="74" xr:uid="{2E6C5D0E-0393-4DED-96CF-02EB1EF566BC}"/>
    <cellStyle name="normální 3 17" xfId="76" xr:uid="{E7F5EE22-27D0-4C94-BDCF-D38B63E90AFD}"/>
    <cellStyle name="normální 3 2" xfId="11" xr:uid="{E63F16B9-E50E-4FFF-B34A-F82F6D0E9547}"/>
    <cellStyle name="Normální 3 3" xfId="27" xr:uid="{CEFBA1E5-4284-4D1F-B059-4107DDF504B9}"/>
    <cellStyle name="Normální 3 4" xfId="39" xr:uid="{D5DEA463-5C64-4DF6-9CAE-64AC28D43D09}"/>
    <cellStyle name="Normální 3 5" xfId="43" xr:uid="{89249658-25A9-4002-B547-70B71FA08119}"/>
    <cellStyle name="Normální 3 6" xfId="41" xr:uid="{9C565BE4-7337-421C-A901-E5E68171B68A}"/>
    <cellStyle name="Normální 3 7" xfId="44" xr:uid="{DD3C82C9-431F-4CE8-B5E4-DE2C0595B36B}"/>
    <cellStyle name="Normální 3 8" xfId="48" xr:uid="{CE78EBE7-6C31-4D52-9A8F-992AB23B7DDE}"/>
    <cellStyle name="Normální 3 9" xfId="52" xr:uid="{9F5BB486-F58C-478D-83FA-152E6F734390}"/>
    <cellStyle name="Normální 4" xfId="16" xr:uid="{D221C49A-ADB4-4CC3-867A-2142D289A768}"/>
    <cellStyle name="Normální 4 2" xfId="12" xr:uid="{83A58849-0599-4BD5-B8AA-2C8F68C9D2E2}"/>
    <cellStyle name="Normální 5" xfId="18" xr:uid="{518CC601-DF02-46CB-9493-3ECE34C663F4}"/>
    <cellStyle name="Normální 5 2" xfId="13" xr:uid="{31E4E16E-06EB-4FFF-BBDA-3F9BD592B077}"/>
    <cellStyle name="Normální 6" xfId="19" xr:uid="{550211A9-C761-4047-A5D0-F30A3BA5A2B8}"/>
    <cellStyle name="Normální 7" xfId="7" xr:uid="{BE6D0581-8878-4FC1-920C-E0BF96519CFA}"/>
    <cellStyle name="Normální 7 2" xfId="29" xr:uid="{D80631F0-0D50-4C2A-AA52-DC1BB78FBDA0}"/>
    <cellStyle name="Normální 8" xfId="3" xr:uid="{C0687049-5E67-4AB7-BA2C-74049E18632C}"/>
    <cellStyle name="Normální 9" xfId="30" xr:uid="{8B93248D-03C9-4AF5-88ED-13E9339C01BC}"/>
    <cellStyle name="Normální 9 2" xfId="2" xr:uid="{F2E37638-1CE4-431B-908E-B52CEB3C79CE}"/>
    <cellStyle name="Poznámka" xfId="4" builtinId="10"/>
    <cellStyle name="text" xfId="36" xr:uid="{2E524334-CBE6-4BAF-9497-E818B2CB4DA7}"/>
    <cellStyle name="text 2 2" xfId="6" xr:uid="{8048364B-4080-4DC4-8F69-C179FA4752EB}"/>
    <cellStyle name="textcentrum" xfId="34" xr:uid="{7AEA0C5B-53F7-4C94-B957-3434A97C4AB2}"/>
    <cellStyle name="texttucne" xfId="5" xr:uid="{DFC98778-83DE-4683-A12F-4ABBD000C8D2}"/>
    <cellStyle name="TucneGrayBack" xfId="35" xr:uid="{264DD62C-9F3E-40B2-9609-799EB47355E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lasil\Desktop\Pl&#225;ny\Pl&#225;ny%202024\Odeslan&#233;%20pl&#225;ny\Kopie%20-%2060210-n&#225;vrh%20pl&#225;nu%20stavebn&#237;%20&#250;dr&#382;by%20most&#367;%202024%20-%20RK%20HK_1.kolo%20(neodeslan&#253;%20n&#225;vrh,%20jen%20&#269;&#225;st%20v%201.%20kole).xlsb" TargetMode="External"/><Relationship Id="rId1" Type="http://schemas.openxmlformats.org/officeDocument/2006/relationships/externalLinkPath" Target="file:///C:\Users\oplasil\Desktop\Pl&#225;ny\Pl&#225;ny%202024\Odeslan&#233;%20pl&#225;ny\Kopie%20-%2060210-n&#225;vrh%20pl&#225;nu%20stavebn&#237;%20&#250;dr&#382;by%20most&#367;%202024%20-%20RK%20HK_1.kolo%20(neodeslan&#253;%20n&#225;vrh,%20jen%20&#269;&#225;st%20v%201.%20kole)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01nestavebn&#237;%20&#250;dr&#382;ba\HK%202025\60110-o&#269;i&#353;t&#283;n&#237;%20mostu%20Vysok&#225;%20nad%20Labem%2029813-4%20ver%205-11-2025.xlsb" TargetMode="External"/><Relationship Id="rId1" Type="http://schemas.openxmlformats.org/officeDocument/2006/relationships/externalLinkPath" Target="file:///Z:\001nestavebn&#237;%20&#250;dr&#382;ba\HK%202025\60110-o&#269;i&#353;t&#283;n&#237;%20mostu%20Vysok&#225;%20nad%20Labem%2029813-4%20ver%205-11-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kolo2024"/>
      <sheetName val="data"/>
      <sheetName val="vzor SSKHK (automat)"/>
      <sheetName val="55002"/>
      <sheetName val="55022"/>
      <sheetName val="55023"/>
      <sheetName val="55025"/>
      <sheetName val="55038"/>
      <sheetName val="55046"/>
      <sheetName val="55057"/>
      <sheetName val="55062"/>
      <sheetName val="55064"/>
      <sheetName val="55069"/>
      <sheetName val="55114"/>
      <sheetName val="55115"/>
      <sheetName val="55133"/>
      <sheetName val="55134"/>
      <sheetName val="55140"/>
      <sheetName val="52031"/>
      <sheetName val="52032"/>
      <sheetName val="52105"/>
      <sheetName val="52034"/>
      <sheetName val="52046"/>
      <sheetName val="52048"/>
      <sheetName val="52053"/>
      <sheetName val="52139"/>
      <sheetName val="52092"/>
    </sheetNames>
    <sheetDataSet>
      <sheetData sheetId="0" refreshError="1">
        <row r="3">
          <cell r="A3" t="str">
            <v xml:space="preserve"> JU</v>
          </cell>
          <cell r="B3" t="str">
            <v>Ev.č.</v>
          </cell>
          <cell r="C3" t="str">
            <v>Lokalita</v>
          </cell>
          <cell r="D3" t="str">
            <v>Okres</v>
          </cell>
        </row>
        <row r="4">
          <cell r="A4">
            <v>55002</v>
          </cell>
          <cell r="B4" t="str">
            <v>01426-1</v>
          </cell>
          <cell r="C4" t="str">
            <v>Potštejn</v>
          </cell>
          <cell r="D4" t="str">
            <v>Rychnov nad Kněžnou</v>
          </cell>
        </row>
        <row r="5">
          <cell r="A5">
            <v>55022</v>
          </cell>
          <cell r="B5" t="str">
            <v>304-009</v>
          </cell>
          <cell r="C5" t="str">
            <v>Pohoří</v>
          </cell>
          <cell r="D5" t="str">
            <v>Rychnov nad Kněžnou</v>
          </cell>
        </row>
        <row r="6">
          <cell r="A6">
            <v>55023</v>
          </cell>
          <cell r="B6" t="str">
            <v>30432-1</v>
          </cell>
          <cell r="C6" t="str">
            <v>Čestice</v>
          </cell>
          <cell r="D6" t="str">
            <v>Rychnov nad Kněžnou</v>
          </cell>
        </row>
        <row r="7">
          <cell r="A7">
            <v>55025</v>
          </cell>
          <cell r="B7" t="str">
            <v>30426-3</v>
          </cell>
          <cell r="C7" t="str">
            <v>Pohoří</v>
          </cell>
          <cell r="D7" t="str">
            <v>Rychnov nad Kněžnou</v>
          </cell>
        </row>
        <row r="8">
          <cell r="A8">
            <v>55038</v>
          </cell>
          <cell r="B8" t="str">
            <v>30815-3</v>
          </cell>
          <cell r="C8" t="str">
            <v>České Meziříčí</v>
          </cell>
          <cell r="D8" t="str">
            <v>Rychnov nad Kněžnou</v>
          </cell>
        </row>
        <row r="9">
          <cell r="A9">
            <v>55046</v>
          </cell>
          <cell r="B9" t="str">
            <v>309-002</v>
          </cell>
          <cell r="C9" t="str">
            <v>Dobruška</v>
          </cell>
          <cell r="D9" t="str">
            <v>Rychnov nad Kněžnou</v>
          </cell>
        </row>
        <row r="10">
          <cell r="A10">
            <v>55057</v>
          </cell>
          <cell r="B10" t="str">
            <v xml:space="preserve">310-006 </v>
          </cell>
          <cell r="C10" t="str">
            <v>Deštné</v>
          </cell>
          <cell r="D10" t="str">
            <v>Rychnov nad Kněžnou</v>
          </cell>
        </row>
        <row r="11">
          <cell r="A11">
            <v>55062</v>
          </cell>
          <cell r="B11" t="str">
            <v>3192-1</v>
          </cell>
          <cell r="C11" t="str">
            <v>Jahodov</v>
          </cell>
          <cell r="D11" t="str">
            <v>Rychnov nad Kněžnou</v>
          </cell>
        </row>
        <row r="12">
          <cell r="A12">
            <v>55064</v>
          </cell>
          <cell r="B12" t="str">
            <v>310-015</v>
          </cell>
          <cell r="C12" t="str">
            <v>Zdobnice Kamenec</v>
          </cell>
          <cell r="D12" t="str">
            <v>Rychnov nad Kněžnou</v>
          </cell>
        </row>
        <row r="13">
          <cell r="A13">
            <v>55069</v>
          </cell>
          <cell r="B13" t="str">
            <v>310-019</v>
          </cell>
          <cell r="C13" t="str">
            <v>Zdobnice</v>
          </cell>
          <cell r="D13" t="str">
            <v>Rychnov nad Kněžnou</v>
          </cell>
        </row>
        <row r="14">
          <cell r="A14">
            <v>55114</v>
          </cell>
          <cell r="B14" t="str">
            <v>3164-3</v>
          </cell>
          <cell r="C14" t="str">
            <v>Doudleby</v>
          </cell>
          <cell r="D14" t="str">
            <v>Rychnov nad Kněžnou</v>
          </cell>
        </row>
        <row r="15">
          <cell r="A15">
            <v>55115</v>
          </cell>
          <cell r="B15" t="str">
            <v>3164-5</v>
          </cell>
          <cell r="C15" t="str">
            <v>Doudleby</v>
          </cell>
          <cell r="D15" t="str">
            <v>Rychnov nad Kněžnou</v>
          </cell>
        </row>
        <row r="16">
          <cell r="A16">
            <v>55133</v>
          </cell>
          <cell r="B16" t="str">
            <v>318-006</v>
          </cell>
          <cell r="C16" t="str">
            <v xml:space="preserve">Rychnov </v>
          </cell>
          <cell r="D16" t="str">
            <v>Rychnov nad Kněžnou</v>
          </cell>
        </row>
        <row r="17">
          <cell r="A17">
            <v>55134</v>
          </cell>
          <cell r="B17" t="str">
            <v>318-007</v>
          </cell>
          <cell r="C17" t="str">
            <v xml:space="preserve">Rychnov </v>
          </cell>
          <cell r="D17" t="str">
            <v>Rychnov nad Kněžnou</v>
          </cell>
        </row>
        <row r="18">
          <cell r="A18">
            <v>55140</v>
          </cell>
          <cell r="B18" t="str">
            <v>31814-1</v>
          </cell>
          <cell r="C18" t="str">
            <v>Panská Habrová</v>
          </cell>
          <cell r="D18" t="str">
            <v>Rychnov nad Kněžnou</v>
          </cell>
        </row>
        <row r="19">
          <cell r="A19">
            <v>52031</v>
          </cell>
          <cell r="B19" t="str">
            <v>2997-1</v>
          </cell>
          <cell r="C19" t="str">
            <v>Vlkov</v>
          </cell>
          <cell r="D19" t="str">
            <v>Hradec Králové</v>
          </cell>
        </row>
        <row r="20">
          <cell r="A20">
            <v>52032</v>
          </cell>
          <cell r="B20" t="str">
            <v>2997-2</v>
          </cell>
          <cell r="C20" t="str">
            <v>Skalice</v>
          </cell>
          <cell r="D20" t="str">
            <v>Hradec Králové</v>
          </cell>
        </row>
        <row r="21">
          <cell r="A21">
            <v>52105</v>
          </cell>
          <cell r="B21" t="str">
            <v>32427-8</v>
          </cell>
          <cell r="C21" t="str">
            <v>Popovice</v>
          </cell>
          <cell r="D21" t="str">
            <v>Hradec Králové</v>
          </cell>
        </row>
        <row r="22">
          <cell r="A22">
            <v>52034</v>
          </cell>
          <cell r="B22" t="str">
            <v>2998-3</v>
          </cell>
          <cell r="C22" t="str">
            <v>Černožice</v>
          </cell>
          <cell r="D22" t="str">
            <v>Hradec Králové</v>
          </cell>
        </row>
        <row r="23">
          <cell r="A23">
            <v>52046</v>
          </cell>
          <cell r="B23" t="str">
            <v>3085-2</v>
          </cell>
          <cell r="C23" t="str">
            <v>Rusek</v>
          </cell>
          <cell r="D23" t="str">
            <v>Hradec Králové</v>
          </cell>
        </row>
        <row r="24">
          <cell r="A24">
            <v>52048</v>
          </cell>
          <cell r="B24" t="str">
            <v>3087-1</v>
          </cell>
          <cell r="C24" t="str">
            <v>Čibuz</v>
          </cell>
          <cell r="D24" t="str">
            <v>Hradec Králové</v>
          </cell>
        </row>
        <row r="25">
          <cell r="A25">
            <v>52053</v>
          </cell>
          <cell r="B25" t="str">
            <v>323-001</v>
          </cell>
          <cell r="C25" t="str">
            <v>Dobřenice</v>
          </cell>
          <cell r="D25" t="str">
            <v>Hradec Králové</v>
          </cell>
        </row>
        <row r="26">
          <cell r="A26">
            <v>52139</v>
          </cell>
          <cell r="B26" t="str">
            <v>32730-2</v>
          </cell>
          <cell r="C26" t="str">
            <v>Písek</v>
          </cell>
          <cell r="D26" t="str">
            <v>Hradec Králové</v>
          </cell>
        </row>
        <row r="27">
          <cell r="A27">
            <v>52092</v>
          </cell>
          <cell r="B27" t="str">
            <v>324-011</v>
          </cell>
          <cell r="C27" t="str">
            <v>Dolní Přím</v>
          </cell>
          <cell r="D27" t="str">
            <v>Hradec Králové</v>
          </cell>
        </row>
      </sheetData>
      <sheetData sheetId="1" refreshError="1">
        <row r="3">
          <cell r="B3" t="str">
            <v>sloupek svodidlový plastový</v>
          </cell>
          <cell r="C3" t="str">
            <v>kus</v>
          </cell>
          <cell r="D3">
            <v>192</v>
          </cell>
        </row>
        <row r="4">
          <cell r="B4" t="str">
            <v>Odstranění náletových křovin, dřevin a travnatého porostu ve výškách v okolí říms a křídel</v>
          </cell>
          <cell r="C4" t="str">
            <v>m2</v>
          </cell>
          <cell r="D4">
            <v>149</v>
          </cell>
        </row>
        <row r="5">
          <cell r="B5" t="str">
            <v>Drcení ořezaných větví D do 100 mm s odvozem do 20 km</v>
          </cell>
          <cell r="C5" t="str">
            <v>m3</v>
          </cell>
          <cell r="D5">
            <v>4040</v>
          </cell>
        </row>
        <row r="6">
          <cell r="B6" t="str">
            <v>Očištění ploch stěn, rubu kleneb a podlah tlakovou vodou</v>
          </cell>
          <cell r="C6" t="str">
            <v>m2</v>
          </cell>
          <cell r="D6">
            <v>131</v>
          </cell>
        </row>
        <row r="7">
          <cell r="B7" t="str">
            <v>Odstranění nátěru ze zámečnických konstrukcí okartáčováním</v>
          </cell>
          <cell r="C7" t="str">
            <v>m2</v>
          </cell>
          <cell r="D7">
            <v>160</v>
          </cell>
        </row>
        <row r="8">
          <cell r="B8" t="str">
            <v>Nátěr mostního zábradlí polyuretanový jednonásobný vrchní RAL 5002</v>
          </cell>
          <cell r="C8" t="str">
            <v>m2</v>
          </cell>
          <cell r="D8">
            <v>217</v>
          </cell>
        </row>
        <row r="9">
          <cell r="B9" t="str">
            <v>Nátěr betonu mostu akrylátový 2x impregnační OS-A - hydrofobní</v>
          </cell>
          <cell r="C9" t="str">
            <v>m2</v>
          </cell>
          <cell r="D9">
            <v>296</v>
          </cell>
        </row>
        <row r="10">
          <cell r="B10" t="str">
            <v>Nátěr betonu mostu akrylátový 2x ochranný pružný OS-C - bílý</v>
          </cell>
          <cell r="C10" t="str">
            <v>m2</v>
          </cell>
          <cell r="D10">
            <v>298</v>
          </cell>
        </row>
        <row r="11">
          <cell r="B11" t="str">
            <v>Montáž a demontáž dočasné dopravní značky kompletní základní</v>
          </cell>
          <cell r="C11" t="str">
            <v>kus</v>
          </cell>
          <cell r="D11">
            <v>59.1</v>
          </cell>
        </row>
        <row r="12">
          <cell r="B12" t="str">
            <v>Příplatek k dočasné dopravní značce kompletní základní za první a ZKD den použití</v>
          </cell>
          <cell r="C12" t="str">
            <v>kus</v>
          </cell>
          <cell r="D12">
            <v>11.6</v>
          </cell>
        </row>
        <row r="13">
          <cell r="B13" t="str">
            <v>Doprava zaměstnanců</v>
          </cell>
          <cell r="C13" t="str">
            <v>%</v>
          </cell>
        </row>
        <row r="14">
          <cell r="B14" t="str">
            <v>Čištění mostních objektů - pročištění odvodňovačů ve zdivu</v>
          </cell>
          <cell r="C14" t="str">
            <v>m</v>
          </cell>
          <cell r="D14">
            <v>228</v>
          </cell>
        </row>
        <row r="15">
          <cell r="B15" t="str">
            <v>Rigoly-čišt.nánosu tl.15cm</v>
          </cell>
          <cell r="C15" t="str">
            <v>bm</v>
          </cell>
          <cell r="D15">
            <v>44.1</v>
          </cell>
        </row>
        <row r="16">
          <cell r="B16" t="str">
            <v>Frézování spár a prasklin a jejich zalití</v>
          </cell>
          <cell r="C16" t="str">
            <v>bm</v>
          </cell>
          <cell r="D16">
            <v>162</v>
          </cell>
        </row>
        <row r="17">
          <cell r="B17" t="str">
            <v>Lanová svodidla - opravy sloupků, rovnání</v>
          </cell>
          <cell r="C17" t="str">
            <v>ks</v>
          </cell>
          <cell r="D17">
            <v>310.5</v>
          </cell>
        </row>
        <row r="18">
          <cell r="B18" t="str">
            <v>Ocelová svodidla - opravy s dodáním svodnice</v>
          </cell>
          <cell r="C18" t="str">
            <v>bm</v>
          </cell>
          <cell r="D18">
            <v>1552.8</v>
          </cell>
        </row>
        <row r="19">
          <cell r="B19" t="str">
            <v xml:space="preserve">Ocelová svodidla - opravy,rovnání  </v>
          </cell>
          <cell r="C19" t="str">
            <v>bm</v>
          </cell>
          <cell r="D19">
            <v>716.7</v>
          </cell>
        </row>
        <row r="20">
          <cell r="B20" t="str">
            <v>Odstranění nánosu na krajnicích tl do 200 mm</v>
          </cell>
          <cell r="C20" t="str">
            <v>m2</v>
          </cell>
          <cell r="D20">
            <v>53.8</v>
          </cell>
        </row>
        <row r="21">
          <cell r="B21" t="str">
            <v>Odstranění naplaveného bahna tl vrstvy přes 100 mm s vodorovným přemístěním do 10 m</v>
          </cell>
          <cell r="C21" t="str">
            <v>m3</v>
          </cell>
          <cell r="D21">
            <v>375</v>
          </cell>
        </row>
        <row r="22">
          <cell r="B22" t="str">
            <v>Opravy zábradlí</v>
          </cell>
          <cell r="C22" t="str">
            <v>bm</v>
          </cell>
          <cell r="D22">
            <v>921</v>
          </cell>
        </row>
        <row r="23">
          <cell r="B23" t="str">
            <v>Poplatek za uložení na skládce (skládkovné) zeminy a kamení kód odpadu 17 05 04</v>
          </cell>
          <cell r="C23" t="str">
            <v>t</v>
          </cell>
          <cell r="D23">
            <v>1700</v>
          </cell>
        </row>
        <row r="24">
          <cell r="B24" t="str">
            <v>Vodorovné přemístění do 10000 m výkopku/sypaniny z horniny třídy těžitelnosti I, skupiny 1 až 3</v>
          </cell>
          <cell r="C24" t="str">
            <v>m3</v>
          </cell>
          <cell r="D24">
            <v>304</v>
          </cell>
        </row>
        <row r="25">
          <cell r="B25" t="str">
            <v>Výsprava asf.emulzí a kamen.s použ.turba</v>
          </cell>
          <cell r="C25" t="str">
            <v>t</v>
          </cell>
          <cell r="D25">
            <v>5494.8</v>
          </cell>
        </row>
        <row r="26">
          <cell r="B26" t="str">
            <v xml:space="preserve">Výsprava výtluků asfalt.směsí za horka       </v>
          </cell>
          <cell r="C26" t="str">
            <v>t</v>
          </cell>
          <cell r="D26">
            <v>5693.6</v>
          </cell>
        </row>
        <row r="27">
          <cell r="B27" t="str">
            <v xml:space="preserve">Výsprava výtluků asftalt.směsí za studena    </v>
          </cell>
          <cell r="C27" t="str">
            <v>t</v>
          </cell>
          <cell r="D27">
            <v>16126.4</v>
          </cell>
        </row>
        <row r="28">
          <cell r="B28" t="str">
            <v>Zatmelení spar mezi mostními prefabrikáty š do 20 mm PUR tmelem včetně výplně PUR pěnou</v>
          </cell>
          <cell r="C28" t="str">
            <v>m</v>
          </cell>
          <cell r="D28">
            <v>229</v>
          </cell>
        </row>
        <row r="29">
          <cell r="B29" t="str">
            <v>Krajnice nezpevněná-opravy,zřízení</v>
          </cell>
          <cell r="C29" t="str">
            <v>m2</v>
          </cell>
          <cell r="D29">
            <v>223.3</v>
          </cell>
        </row>
        <row r="31">
          <cell r="B31" t="str">
            <v>odrazka na svodidla V.1.B</v>
          </cell>
          <cell r="C31" t="str">
            <v>kus</v>
          </cell>
          <cell r="D31">
            <v>207</v>
          </cell>
        </row>
        <row r="32">
          <cell r="B32" t="str">
            <v>madlo a svodidlo ochranné, Al profil v 90mm, š 30mm, opláštění antibak.vinyl, vč. samolep. pásek tl 1mm, Bs2d0, antibak spojky</v>
          </cell>
          <cell r="C32" t="str">
            <v>m</v>
          </cell>
          <cell r="D32">
            <v>1520</v>
          </cell>
        </row>
        <row r="33">
          <cell r="B33" t="str">
            <v>madlo a svodidlo ochranné, Al profil v 140mm, š 105mm, korpus antibak.vinyl, hladká povrch. úprava, tl 3mm, Bs2d0, antibak spojky</v>
          </cell>
          <cell r="C33" t="str">
            <v>m</v>
          </cell>
          <cell r="D33">
            <v>1870</v>
          </cell>
        </row>
        <row r="34">
          <cell r="B34" t="str">
            <v>svodidlo ochranné, antibak vinyl opláštění tl 2,5mm, uchycené na clip na al profil, v 180mm š 25mm, Bs2d0, odolnost 110 Joule</v>
          </cell>
          <cell r="C34" t="str">
            <v>m</v>
          </cell>
          <cell r="D34">
            <v>1320</v>
          </cell>
        </row>
        <row r="35">
          <cell r="B35" t="str">
            <v>svodidlo silniční jednostranné zádržnost N2 se zaberaněním sloupků po 3,0m, sloupek dl 1,5m</v>
          </cell>
          <cell r="C35" t="str">
            <v>m</v>
          </cell>
          <cell r="D35">
            <v>821</v>
          </cell>
        </row>
        <row r="36">
          <cell r="B36" t="str">
            <v>svodidlo silniční jednostranné zádržnost N2 se zaberaněním sloupků po 3,0m, sloupek dl 2,0m</v>
          </cell>
          <cell r="C36" t="str">
            <v>m</v>
          </cell>
          <cell r="D36">
            <v>1360</v>
          </cell>
        </row>
        <row r="37">
          <cell r="B37" t="str">
            <v>svodidlo silniční jednostranné zádržnost N2 se zaberaněním sloupků po 3,8m, sloupek dl 1,7m</v>
          </cell>
          <cell r="C37" t="str">
            <v>m</v>
          </cell>
          <cell r="D37">
            <v>1150</v>
          </cell>
        </row>
        <row r="38">
          <cell r="B38" t="str">
            <v>svodidlo silniční jednostranné KB1 RN2 V se zaberaněním sloupků po 3,8m, sloupek dl 2,0m</v>
          </cell>
          <cell r="C38" t="str">
            <v>m</v>
          </cell>
          <cell r="D38">
            <v>1500</v>
          </cell>
        </row>
        <row r="39">
          <cell r="B39" t="str">
            <v>svodidlo silniční jednostranné KB1 RN2 V BP se zaberaněním sloupků po 3,8m, sloupek dl 1,7m</v>
          </cell>
          <cell r="C39" t="str">
            <v>m</v>
          </cell>
          <cell r="D39">
            <v>2450</v>
          </cell>
        </row>
        <row r="40">
          <cell r="B40" t="str">
            <v>svodidlo silniční jednostranné KB1 RN2 V BP se zaberaněním sloupků po 3,8m, sloupek dl 2,2m</v>
          </cell>
          <cell r="C40" t="str">
            <v>m</v>
          </cell>
          <cell r="D40">
            <v>3110</v>
          </cell>
        </row>
        <row r="41">
          <cell r="B41" t="str">
            <v>svodidlo silniční jednostranné KB1 RH1 C se zaberaněním sloupků po 2,0m, sloupek dl 1,5m</v>
          </cell>
          <cell r="C41" t="str">
            <v>m</v>
          </cell>
          <cell r="D41">
            <v>983</v>
          </cell>
        </row>
        <row r="42">
          <cell r="B42" t="str">
            <v>svodidlo silniční jednostranné KB1 RH1 D se zaberaněním sloupků po 1,27m, sloupek dl 1,5m</v>
          </cell>
          <cell r="C42" t="str">
            <v>m</v>
          </cell>
          <cell r="D42">
            <v>1320</v>
          </cell>
        </row>
        <row r="43">
          <cell r="B43" t="str">
            <v>svodidlo silniční jednostranné KB1 RH1 V se zaberaněním sloupků po 1,9m, sloupek dl 2,0m</v>
          </cell>
          <cell r="C43" t="str">
            <v>m</v>
          </cell>
          <cell r="D43">
            <v>2440</v>
          </cell>
        </row>
        <row r="44">
          <cell r="B44" t="str">
            <v>svodidlo silniční jednostranné KB1 RH1 L se zaberaněním sloupků po 3,8m, sloupek dl 1,5m</v>
          </cell>
          <cell r="C44" t="str">
            <v>m</v>
          </cell>
          <cell r="D44">
            <v>984</v>
          </cell>
        </row>
        <row r="45">
          <cell r="B45" t="str">
            <v>svodidlo silniční jednostranné KB1 RH1 V se zaberaněním sloupků po 1,9m, sloupek dl 2,5m</v>
          </cell>
          <cell r="C45" t="str">
            <v>m</v>
          </cell>
          <cell r="D45">
            <v>2760</v>
          </cell>
        </row>
        <row r="46">
          <cell r="B46" t="str">
            <v>svodidlo silniční oboustranné KB1 MH1 se zaberaněním sloupků po 3,8m</v>
          </cell>
          <cell r="C46" t="str">
            <v>m</v>
          </cell>
          <cell r="D46">
            <v>1940</v>
          </cell>
        </row>
        <row r="47">
          <cell r="B47" t="str">
            <v>svodidlo silniční oboustranné KB1 MH1 pro střední dělící pás se zaberaněním sloupků po 1,9m</v>
          </cell>
          <cell r="C47" t="str">
            <v>m</v>
          </cell>
          <cell r="D47">
            <v>2090</v>
          </cell>
        </row>
        <row r="48">
          <cell r="B48" t="str">
            <v>svodidlo mostní jednostranné KB1 RH1 C s kotvením sloupků do římsy po 1,9m</v>
          </cell>
          <cell r="C48" t="str">
            <v>m</v>
          </cell>
          <cell r="D48">
            <v>3540</v>
          </cell>
        </row>
        <row r="49">
          <cell r="B49" t="str">
            <v>svodidlo silniční jednostranné KB1 RH2 se zaberaněním sloupků po 1,9 m, sloupek dl 2,0m</v>
          </cell>
          <cell r="C49" t="str">
            <v>m</v>
          </cell>
          <cell r="D49">
            <v>2950</v>
          </cell>
        </row>
        <row r="50">
          <cell r="B50" t="str">
            <v>svodidlo silniční jednostranné KB1 RH2 se zaberaněním sloupků po 1,9m, sloupek dl 2,5m</v>
          </cell>
          <cell r="C50" t="str">
            <v>m</v>
          </cell>
          <cell r="D50">
            <v>3590</v>
          </cell>
        </row>
        <row r="51">
          <cell r="B51" t="str">
            <v>svodidlo silniční oboustranné KB1 MH2 se zaberaněním sloupků po 1,9m</v>
          </cell>
          <cell r="C51" t="str">
            <v>m</v>
          </cell>
          <cell r="D51">
            <v>3330</v>
          </cell>
        </row>
        <row r="52">
          <cell r="B52" t="str">
            <v>svodidlo silniční jednostranné KB1 RH2 MÜF se sloupky v objímce po 1,9m, sloupek dl 1,25m</v>
          </cell>
          <cell r="C52" t="str">
            <v>m</v>
          </cell>
          <cell r="D52">
            <v>7360</v>
          </cell>
        </row>
        <row r="53">
          <cell r="B53" t="str">
            <v>svodidlo mostní jednostranné KB1 RH2 s kotvením sloupků do římsy po 1,267m</v>
          </cell>
          <cell r="C53" t="str">
            <v>m</v>
          </cell>
          <cell r="D53">
            <v>4750</v>
          </cell>
        </row>
        <row r="54">
          <cell r="B54" t="str">
            <v>svodidlo mostní jednostranné KB1 RH2 K bez výplně s kotvením sloupků do římsy po 1,9m</v>
          </cell>
          <cell r="C54" t="str">
            <v>m</v>
          </cell>
          <cell r="D54">
            <v>4740</v>
          </cell>
        </row>
        <row r="55">
          <cell r="B55" t="str">
            <v>svodidlo mostní jednostranné KB1 RH2 K vodorovná výplň s kotvením sloupků do římsy po 1,9m</v>
          </cell>
          <cell r="C55" t="str">
            <v>m</v>
          </cell>
          <cell r="D55">
            <v>5810</v>
          </cell>
        </row>
        <row r="56">
          <cell r="B56" t="str">
            <v>svodidlo mostní jednostranné KB1 RH2 K svislá výplň s kotvením sloupků do římsy po 1,9m</v>
          </cell>
          <cell r="C56" t="str">
            <v>m</v>
          </cell>
          <cell r="D56">
            <v>6450</v>
          </cell>
        </row>
        <row r="57">
          <cell r="B57" t="str">
            <v>svodidlo silniční jednostranné KB3 RH2 se zaberaněním sloupků po 2,0m, sloupek dl 1,7m</v>
          </cell>
          <cell r="C57" t="str">
            <v>m</v>
          </cell>
          <cell r="D57">
            <v>2360</v>
          </cell>
        </row>
        <row r="58">
          <cell r="B58" t="str">
            <v>svodidlo silniční jednostranné KB3 RH2 se zaberaněním sloupků po 2,0m, sloupek dl 2,2m</v>
          </cell>
          <cell r="C58" t="str">
            <v>m</v>
          </cell>
          <cell r="D58">
            <v>2780</v>
          </cell>
        </row>
        <row r="59">
          <cell r="B59" t="str">
            <v>svodidlo silniční jednostranné KB3 RH2 B se zaberaněním sloupků po 2,0m, sloupek dl 1,7m</v>
          </cell>
          <cell r="C59" t="str">
            <v>m</v>
          </cell>
          <cell r="D59">
            <v>1750</v>
          </cell>
        </row>
        <row r="60">
          <cell r="B60" t="str">
            <v>svodidlo silniční jednostranné KB3 RH2 B se zaberaněním sloupků po 2,0m, sloupek dl 2,2m</v>
          </cell>
          <cell r="C60" t="str">
            <v>m</v>
          </cell>
          <cell r="D60">
            <v>2300</v>
          </cell>
        </row>
        <row r="61">
          <cell r="B61" t="str">
            <v>svodidlo mostní jednostranné KB3 RH2 s kotvením sloupků do římsy po 1,333m</v>
          </cell>
          <cell r="C61" t="str">
            <v>m</v>
          </cell>
          <cell r="D61">
            <v>4710</v>
          </cell>
        </row>
        <row r="62">
          <cell r="B62" t="str">
            <v>svodidlo silniční jednostranné KB1 RH3 se zaberaněním sloupků po 1,9m</v>
          </cell>
          <cell r="C62" t="str">
            <v>m</v>
          </cell>
          <cell r="D62">
            <v>4910</v>
          </cell>
        </row>
        <row r="63">
          <cell r="B63" t="str">
            <v>svodidlo silniční oboustranné KB1 MH3 se zaberaněním sloupků po 1,267m</v>
          </cell>
          <cell r="C63" t="str">
            <v>m</v>
          </cell>
          <cell r="D63">
            <v>5070</v>
          </cell>
        </row>
        <row r="64">
          <cell r="B64" t="str">
            <v>svodidlo mostní jednostranné KB1 RH3 s kotvením sloupků do římsy po 1,333m</v>
          </cell>
          <cell r="C64" t="str">
            <v>m</v>
          </cell>
          <cell r="D64">
            <v>7920</v>
          </cell>
        </row>
        <row r="65">
          <cell r="B65" t="str">
            <v>svodidlo mostní jednostranné KB2 RH3 s kotvením sloupků do římsy po 1,27m</v>
          </cell>
          <cell r="C65" t="str">
            <v>m</v>
          </cell>
          <cell r="D65">
            <v>4450</v>
          </cell>
        </row>
        <row r="66">
          <cell r="B66" t="str">
            <v>svodidlo silniční jednostranné KB3 RH4 se zaberaněním sloupků po 1,333m</v>
          </cell>
          <cell r="C66" t="str">
            <v>m</v>
          </cell>
          <cell r="D66">
            <v>5370</v>
          </cell>
        </row>
        <row r="67">
          <cell r="B67" t="str">
            <v>svodidlo mostní oboustranné KB2 MH3 s kotvením sloupků do římsy po 1,9m</v>
          </cell>
          <cell r="C67" t="str">
            <v>m</v>
          </cell>
          <cell r="D67">
            <v>9310</v>
          </cell>
        </row>
        <row r="68">
          <cell r="B68" t="str">
            <v>svodidlo mostní jednostranné KB3 RH4 s kotvením sloupků do římsy po 1,333m</v>
          </cell>
          <cell r="C68" t="str">
            <v>m</v>
          </cell>
          <cell r="D68">
            <v>9330</v>
          </cell>
        </row>
        <row r="69">
          <cell r="B69" t="str">
            <v>svodidlo silniční oboustranné mobilní pro přejezdy středního dělícího pásu</v>
          </cell>
          <cell r="C69" t="str">
            <v>m</v>
          </cell>
          <cell r="D69">
            <v>9300</v>
          </cell>
        </row>
        <row r="70">
          <cell r="B70" t="str">
            <v>svodidlo silniční oboustranné mobilní otevírací, ruční otevření středního dělícího pásu</v>
          </cell>
          <cell r="C70" t="str">
            <v>m</v>
          </cell>
          <cell r="D70">
            <v>17500</v>
          </cell>
        </row>
        <row r="71">
          <cell r="B71" t="str">
            <v>svodidlový systém JSNH4/N2 sloupky po 4m</v>
          </cell>
          <cell r="C71" t="str">
            <v>m</v>
          </cell>
          <cell r="D71">
            <v>1160</v>
          </cell>
        </row>
        <row r="72">
          <cell r="B72" t="str">
            <v>svodidlový systém JSNH4/N2 sloupky po 2m</v>
          </cell>
          <cell r="C72" t="str">
            <v>m</v>
          </cell>
          <cell r="D72">
            <v>1440</v>
          </cell>
        </row>
        <row r="73">
          <cell r="B73" t="str">
            <v>svodidlový systém JSNH4/N2 dlouhý náběh</v>
          </cell>
          <cell r="C73" t="str">
            <v>m</v>
          </cell>
          <cell r="D73">
            <v>1370</v>
          </cell>
        </row>
        <row r="74">
          <cell r="B74" t="str">
            <v>svodidlový systém JSNH4/N2 krátký náběh</v>
          </cell>
          <cell r="C74" t="str">
            <v>m</v>
          </cell>
          <cell r="D74">
            <v>2390</v>
          </cell>
        </row>
        <row r="75">
          <cell r="B75" t="str">
            <v>svodidlový systém OSNH4/N2 sloupky po 4m</v>
          </cell>
          <cell r="C75" t="str">
            <v>m</v>
          </cell>
          <cell r="D75">
            <v>5060</v>
          </cell>
        </row>
        <row r="76">
          <cell r="B76" t="str">
            <v>svodidlový systém OSNH4/N2 sloupky po 2m</v>
          </cell>
          <cell r="C76" t="str">
            <v>m</v>
          </cell>
          <cell r="D76">
            <v>5090</v>
          </cell>
        </row>
        <row r="77">
          <cell r="B77" t="str">
            <v>svodidlový systém OSNH4/N2 dlouhý náběh</v>
          </cell>
          <cell r="C77" t="str">
            <v>m</v>
          </cell>
          <cell r="D77">
            <v>6230</v>
          </cell>
        </row>
        <row r="78">
          <cell r="B78" t="str">
            <v>svodidlový systém OSNH4/N2 krátký náběh</v>
          </cell>
          <cell r="C78" t="str">
            <v>m</v>
          </cell>
          <cell r="D78">
            <v>10900</v>
          </cell>
        </row>
        <row r="79">
          <cell r="B79" t="str">
            <v>napojení na betonové svodidlo</v>
          </cell>
          <cell r="C79" t="str">
            <v>kus</v>
          </cell>
          <cell r="D79">
            <v>5400</v>
          </cell>
        </row>
        <row r="80">
          <cell r="B80" t="str">
            <v>svodidlo betonové s průběžným táhlem a volným zámkem zkrácený díl 600x800x2000mm</v>
          </cell>
          <cell r="C80" t="str">
            <v>m</v>
          </cell>
          <cell r="D80">
            <v>4440</v>
          </cell>
        </row>
        <row r="81">
          <cell r="B81" t="str">
            <v>svodidlo betonové s průběžným táhlem a volným zámkem běžný díl 600x800x4000mm</v>
          </cell>
          <cell r="C81" t="str">
            <v>m</v>
          </cell>
          <cell r="D81">
            <v>3720</v>
          </cell>
        </row>
        <row r="82">
          <cell r="B82" t="str">
            <v>svodidlo betonové s průběžným táhlem a volným zámkem zkrácený díl 700x1000x2000mm</v>
          </cell>
          <cell r="C82" t="str">
            <v>m</v>
          </cell>
          <cell r="D82">
            <v>6540</v>
          </cell>
        </row>
        <row r="83">
          <cell r="B83" t="str">
            <v>svodidlo betonové s průběžným táhlem a volným zámkem běžný díl 700x1000x4000mm</v>
          </cell>
          <cell r="C83" t="str">
            <v>m</v>
          </cell>
          <cell r="D83">
            <v>5150</v>
          </cell>
        </row>
        <row r="84">
          <cell r="B84" t="str">
            <v>svodidlo betonové silniční mostové 3990x640x1100mm</v>
          </cell>
          <cell r="C84" t="str">
            <v>m</v>
          </cell>
          <cell r="D84">
            <v>3960</v>
          </cell>
        </row>
        <row r="85">
          <cell r="B85" t="str">
            <v>svodidlo betonové silniční mostové začínající/ukončující 3990x640x1100mm</v>
          </cell>
          <cell r="C85" t="str">
            <v>m</v>
          </cell>
          <cell r="D85">
            <v>2930</v>
          </cell>
        </row>
        <row r="86">
          <cell r="B86" t="str">
            <v>svodidlo silniční betonové jednostranné průběžné 510x1200x4000mm</v>
          </cell>
          <cell r="C86" t="str">
            <v>m</v>
          </cell>
          <cell r="D86">
            <v>3380</v>
          </cell>
        </row>
        <row r="87">
          <cell r="B87" t="str">
            <v>svodidlo silniční betonové jednostranné koncové 510x1200x4000mm</v>
          </cell>
          <cell r="C87" t="str">
            <v>m</v>
          </cell>
          <cell r="D87">
            <v>3070</v>
          </cell>
        </row>
        <row r="88">
          <cell r="B88" t="str">
            <v>svodidlo silniční betonové jednostranné průběžné 510x1000x4000mm</v>
          </cell>
          <cell r="C88" t="str">
            <v>m</v>
          </cell>
          <cell r="D88">
            <v>3390</v>
          </cell>
        </row>
        <row r="89">
          <cell r="B89" t="str">
            <v>svodidlo silniční betonové jednostranné koncové 510x1000x4000mm</v>
          </cell>
          <cell r="C89" t="str">
            <v>m</v>
          </cell>
          <cell r="D89">
            <v>3200</v>
          </cell>
        </row>
        <row r="90">
          <cell r="B90" t="str">
            <v>svodidlo silniční betonové jednostranné průběžné 510x810x4000mm</v>
          </cell>
          <cell r="C90" t="str">
            <v>m</v>
          </cell>
          <cell r="D90">
            <v>2670</v>
          </cell>
        </row>
        <row r="91">
          <cell r="B91" t="str">
            <v>svodidlo silniční betonové jednostranné koncové 510x810x4000mm</v>
          </cell>
          <cell r="C91" t="str">
            <v>m</v>
          </cell>
          <cell r="D91">
            <v>2620</v>
          </cell>
        </row>
        <row r="92">
          <cell r="B92" t="str">
            <v>svodidlo silniční betonové jednostranné průběžné, bez tyče 510x1200x4000mm</v>
          </cell>
          <cell r="C92" t="str">
            <v>m</v>
          </cell>
          <cell r="D92">
            <v>2860</v>
          </cell>
        </row>
        <row r="93">
          <cell r="B93" t="str">
            <v>svodidlo silniční betonové jednostranné koncové, bez tyče 510x1200x4000mm</v>
          </cell>
          <cell r="C93" t="str">
            <v>m</v>
          </cell>
          <cell r="D93">
            <v>2550</v>
          </cell>
        </row>
        <row r="94">
          <cell r="B94" t="str">
            <v>svodidlo silniční betonové jednostranné průběžné, bez tyče 510x1000x4000mm</v>
          </cell>
          <cell r="C94" t="str">
            <v>m</v>
          </cell>
          <cell r="D94">
            <v>2870</v>
          </cell>
        </row>
        <row r="95">
          <cell r="B95" t="str">
            <v>svodidlo silniční betonové jednostranné koncové, bez tyče 510x1000x4000mm</v>
          </cell>
          <cell r="C95" t="str">
            <v>m</v>
          </cell>
          <cell r="D95">
            <v>2680</v>
          </cell>
        </row>
        <row r="96">
          <cell r="B96" t="str">
            <v>svodidlo silniční betonové jednostranné průběžné, bez tyče 510x810x4000mm</v>
          </cell>
          <cell r="C96" t="str">
            <v>m</v>
          </cell>
          <cell r="D96">
            <v>2160</v>
          </cell>
        </row>
        <row r="97">
          <cell r="B97" t="str">
            <v>svodidlo silniční betonové jednostranné koncové, bez tyče 510x810x4000mm</v>
          </cell>
          <cell r="C97" t="str">
            <v>m</v>
          </cell>
          <cell r="D97">
            <v>2110</v>
          </cell>
        </row>
        <row r="98">
          <cell r="B98" t="str">
            <v>svodidlo silniční betonové jednostranné průběžné 640x1200x4000mm</v>
          </cell>
          <cell r="C98" t="str">
            <v>m</v>
          </cell>
          <cell r="D98">
            <v>3570</v>
          </cell>
        </row>
        <row r="99">
          <cell r="B99" t="str">
            <v>svodidlo silniční betonové jednostranné koncové 640x1200x4000mm</v>
          </cell>
          <cell r="C99" t="str">
            <v>m</v>
          </cell>
          <cell r="D99">
            <v>3320</v>
          </cell>
        </row>
        <row r="100">
          <cell r="B100" t="str">
            <v>svodidlo silniční betonové jednostranné průběžné 640x1000x4000mm</v>
          </cell>
          <cell r="C100" t="str">
            <v>m</v>
          </cell>
          <cell r="D100">
            <v>3660</v>
          </cell>
        </row>
        <row r="101">
          <cell r="B101" t="str">
            <v>svodidlo silniční betonové jednostranné koncové 640x1000x4000mm</v>
          </cell>
          <cell r="C101" t="str">
            <v>m</v>
          </cell>
          <cell r="D101">
            <v>3500</v>
          </cell>
        </row>
        <row r="102">
          <cell r="B102" t="str">
            <v>svodidlo silniční betonové jednostranné průběžné 640x810x4000mm</v>
          </cell>
          <cell r="C102" t="str">
            <v>m</v>
          </cell>
          <cell r="D102">
            <v>2900</v>
          </cell>
        </row>
        <row r="103">
          <cell r="B103" t="str">
            <v>svodidlo silniční betonové jednostranné koncové 640x810x4000mm</v>
          </cell>
          <cell r="C103" t="str">
            <v>m</v>
          </cell>
          <cell r="D103">
            <v>2910</v>
          </cell>
        </row>
        <row r="104">
          <cell r="B104" t="str">
            <v>svodidlo silniční betonové oboustranné průběžné, bez tyče 640x1200x4000mm</v>
          </cell>
          <cell r="C104" t="str">
            <v>m</v>
          </cell>
          <cell r="D104">
            <v>3050</v>
          </cell>
        </row>
        <row r="105">
          <cell r="B105" t="str">
            <v>svodidlo silniční betonové oboustranné koncové, bez tyče 640x1200x4000mm</v>
          </cell>
          <cell r="C105" t="str">
            <v>m</v>
          </cell>
          <cell r="D105">
            <v>2800</v>
          </cell>
        </row>
        <row r="106">
          <cell r="B106" t="str">
            <v>svodidlo silniční betonové oboustranné průběžné, bez tyče 640x1000x4000mm</v>
          </cell>
          <cell r="C106" t="str">
            <v>m</v>
          </cell>
          <cell r="D106">
            <v>3140</v>
          </cell>
        </row>
        <row r="107">
          <cell r="B107" t="str">
            <v>svodidlo silniční betonové oboustranné koncové, bez tyče 640x1000x4000mm</v>
          </cell>
          <cell r="C107" t="str">
            <v>m</v>
          </cell>
          <cell r="D107">
            <v>2970</v>
          </cell>
        </row>
        <row r="108">
          <cell r="B108" t="str">
            <v>svodidlo silniční betonové oboustranné průběžné, bez tyče 640x810x4000mm</v>
          </cell>
          <cell r="C108" t="str">
            <v>m</v>
          </cell>
          <cell r="D108">
            <v>2390</v>
          </cell>
        </row>
        <row r="109">
          <cell r="B109" t="str">
            <v>svodidlo silniční betonové oboustranné koncové, bez tyče 640x810x4000mm</v>
          </cell>
          <cell r="C109" t="str">
            <v>m</v>
          </cell>
          <cell r="D109">
            <v>2400</v>
          </cell>
        </row>
        <row r="110">
          <cell r="B110" t="str">
            <v>svodidlo betonové oddělení komunikace a pěší zóny základní 440x500x2000mm</v>
          </cell>
          <cell r="C110" t="str">
            <v>m</v>
          </cell>
          <cell r="D110">
            <v>1410</v>
          </cell>
        </row>
        <row r="111">
          <cell r="B111" t="str">
            <v>svodidlo betonové oddělení komunikace a pěší zóny zkrácené 440x500x1000mm</v>
          </cell>
          <cell r="C111" t="str">
            <v>m</v>
          </cell>
          <cell r="D111">
            <v>2020</v>
          </cell>
        </row>
        <row r="112">
          <cell r="B112" t="str">
            <v>svodidlo betonové oddělení komunikace a pěší zóny koncové 440x500x2000mm</v>
          </cell>
          <cell r="C112" t="str">
            <v>m</v>
          </cell>
          <cell r="D112">
            <v>1390</v>
          </cell>
        </row>
        <row r="113">
          <cell r="B113" t="str">
            <v>spojka svodidlová s TiZn krytkou</v>
          </cell>
          <cell r="C113" t="str">
            <v>kus</v>
          </cell>
          <cell r="D113">
            <v>2570</v>
          </cell>
        </row>
        <row r="114">
          <cell r="B114" t="str">
            <v>svodidlo betonové oddělení komunikace a pěší zóny oblouk R500-90° 440x500x7850mm</v>
          </cell>
          <cell r="C114" t="str">
            <v>kus</v>
          </cell>
          <cell r="D114">
            <v>1940</v>
          </cell>
        </row>
        <row r="115">
          <cell r="B115" t="str">
            <v>šroub pro svodidlo betonové M16x35mm</v>
          </cell>
          <cell r="C115" t="str">
            <v>kus</v>
          </cell>
          <cell r="D115">
            <v>18.2</v>
          </cell>
        </row>
        <row r="116">
          <cell r="B116" t="str">
            <v>spona Pz pro svodidlo betonové 300x70x5mm</v>
          </cell>
          <cell r="C116" t="str">
            <v>kus</v>
          </cell>
          <cell r="D116">
            <v>162</v>
          </cell>
        </row>
        <row r="117">
          <cell r="B117" t="str">
            <v>spoj pro svodidlo betonové silniční oboustranné ocel</v>
          </cell>
          <cell r="C117" t="str">
            <v>kus</v>
          </cell>
          <cell r="D117">
            <v>1020</v>
          </cell>
        </row>
        <row r="118">
          <cell r="B118" t="str">
            <v>kryt spoje pro svodidlo betonové silniční oboustranné ocel Pz</v>
          </cell>
          <cell r="C118" t="str">
            <v>kus</v>
          </cell>
          <cell r="D118">
            <v>510</v>
          </cell>
        </row>
        <row r="119">
          <cell r="B119" t="str">
            <v>sloupek jednostranného svodidla úrovně zadržení N2 D 180mm dl 750mm s drážkou pro ocelový profil C</v>
          </cell>
          <cell r="C119" t="str">
            <v>kus</v>
          </cell>
          <cell r="D119">
            <v>403</v>
          </cell>
        </row>
        <row r="120">
          <cell r="B120" t="str">
            <v>lišta horizontální jednostranného svodidla úrovně zadržení N2 D 180mm dl 3,98m s drážkami pro ocelový profil U</v>
          </cell>
          <cell r="C120" t="str">
            <v>kus</v>
          </cell>
          <cell r="D120">
            <v>1810</v>
          </cell>
        </row>
        <row r="121">
          <cell r="B121" t="str">
            <v>Doprava zaměstnanců</v>
          </cell>
          <cell r="C121" t="str">
            <v>%</v>
          </cell>
          <cell r="D121">
            <v>4</v>
          </cell>
        </row>
        <row r="122">
          <cell r="B122" t="str">
            <v>nájem mobilního ocelového svodidla za 1 den/do 7 dní</v>
          </cell>
          <cell r="C122" t="str">
            <v>m</v>
          </cell>
          <cell r="D122">
            <v>11.6</v>
          </cell>
        </row>
        <row r="123">
          <cell r="B123" t="str">
            <v>Odstranění křovin a stromů s ponecháním kořenů z plochy do 1000 m2</v>
          </cell>
          <cell r="C123" t="str">
            <v>m2</v>
          </cell>
          <cell r="D123">
            <v>81.599999999999994</v>
          </cell>
        </row>
        <row r="124">
          <cell r="B124" t="str">
            <v>Snesení jehličnatého klestu D do 30 cm ve svahu do 1:3</v>
          </cell>
          <cell r="C124" t="str">
            <v>kus</v>
          </cell>
          <cell r="D124">
            <v>68.400000000000006</v>
          </cell>
        </row>
        <row r="125">
          <cell r="B125" t="str">
            <v>Snesení jehličnatého klestu D přes 30 cm ve svahu do 1:3</v>
          </cell>
          <cell r="C125" t="str">
            <v>kus</v>
          </cell>
          <cell r="D125">
            <v>85.5</v>
          </cell>
        </row>
        <row r="126">
          <cell r="B126" t="str">
            <v>Snesení jehličnatého klestu D do 30 cm ve svahu přes 1:3</v>
          </cell>
          <cell r="C126" t="str">
            <v>kus</v>
          </cell>
          <cell r="D126">
            <v>74.099999999999994</v>
          </cell>
        </row>
        <row r="127">
          <cell r="B127" t="str">
            <v>Snesení jehličnatého klestu D přes 30 cm ve svahu přes 1:3</v>
          </cell>
          <cell r="C127" t="str">
            <v>kus</v>
          </cell>
          <cell r="D127">
            <v>91.2</v>
          </cell>
        </row>
        <row r="128">
          <cell r="B128" t="str">
            <v>Snesení listnatého klestu D do 30 cm ve svahu do 1:3</v>
          </cell>
          <cell r="C128" t="str">
            <v>kus</v>
          </cell>
          <cell r="D128">
            <v>84.1</v>
          </cell>
        </row>
        <row r="129">
          <cell r="B129" t="str">
            <v>Snesení listnatého klestu D přes 30 cm ve svahu do 1:3</v>
          </cell>
          <cell r="C129" t="str">
            <v>kus</v>
          </cell>
          <cell r="D129">
            <v>99.8</v>
          </cell>
        </row>
        <row r="130">
          <cell r="B130" t="str">
            <v>Snesení listnatého klestu D do 30 cm ve svahu přes 1:3</v>
          </cell>
          <cell r="C130" t="str">
            <v>kus</v>
          </cell>
          <cell r="D130">
            <v>91.2</v>
          </cell>
        </row>
        <row r="131">
          <cell r="B131" t="str">
            <v>Snesení listnatého klestu D přes 30 cm ve svahu přes 1:3</v>
          </cell>
          <cell r="C131" t="str">
            <v>kus</v>
          </cell>
          <cell r="D131">
            <v>111</v>
          </cell>
        </row>
        <row r="132">
          <cell r="B132" t="str">
            <v>Odstranění nevhodných dřevin do 100 m2 výšky do 1 m s odstraněním pařezů ve svahu do 1:2</v>
          </cell>
          <cell r="C132" t="str">
            <v>m2</v>
          </cell>
          <cell r="D132">
            <v>35.5</v>
          </cell>
        </row>
        <row r="133">
          <cell r="B133" t="str">
            <v>Drcení ořezaných větví D do 100 mm s odvozem do 20 km</v>
          </cell>
          <cell r="C133" t="str">
            <v>M3</v>
          </cell>
          <cell r="D133">
            <v>4040</v>
          </cell>
        </row>
        <row r="134">
          <cell r="B134" t="str">
            <v>Sejmutí drnu tl do 100 mm s přemístěním do 50 m nebo naložením na dopravní prostředek</v>
          </cell>
          <cell r="C134" t="str">
            <v>m2</v>
          </cell>
          <cell r="D134">
            <v>64.400000000000006</v>
          </cell>
        </row>
        <row r="135">
          <cell r="B135" t="str">
            <v>Spálení větví všech druhů stromů</v>
          </cell>
          <cell r="C135" t="str">
            <v>kus</v>
          </cell>
          <cell r="D135">
            <v>523</v>
          </cell>
        </row>
        <row r="136">
          <cell r="B136" t="str">
            <v>Směrové kácení stromů s rozřezáním a odvětvením D kmene do 200 mm</v>
          </cell>
          <cell r="C136" t="str">
            <v>kus</v>
          </cell>
          <cell r="D136">
            <v>290</v>
          </cell>
        </row>
        <row r="137">
          <cell r="B137" t="str">
            <v>Směrové kácení stromů s rozřezáním a odvětvením D kmene do 300 mm</v>
          </cell>
          <cell r="C137" t="str">
            <v>kus</v>
          </cell>
          <cell r="D137">
            <v>411</v>
          </cell>
        </row>
        <row r="138">
          <cell r="B138" t="str">
            <v>Směrové kácení stromů s rozřezáním a odvětvením D kmene do 400 mm</v>
          </cell>
          <cell r="C138" t="str">
            <v>kus</v>
          </cell>
          <cell r="D138">
            <v>1300</v>
          </cell>
        </row>
        <row r="139">
          <cell r="B139" t="str">
            <v>Směrové kácení stromů s rozřezáním a odvětvením D kmene do 500 mm</v>
          </cell>
          <cell r="C139" t="str">
            <v>kus</v>
          </cell>
          <cell r="D139">
            <v>2490</v>
          </cell>
        </row>
        <row r="140">
          <cell r="B140" t="str">
            <v>Směrové kácení stromů s rozřezáním a odvětvením D kmene do 600 mm</v>
          </cell>
          <cell r="C140" t="str">
            <v>kus</v>
          </cell>
          <cell r="D140">
            <v>4300</v>
          </cell>
        </row>
        <row r="141">
          <cell r="B141" t="str">
            <v>Směrové kácení stromů s rozřezáním a odvětvením D kmene do 700 mm</v>
          </cell>
          <cell r="C141" t="str">
            <v>kus</v>
          </cell>
          <cell r="D141">
            <v>6260</v>
          </cell>
        </row>
        <row r="142">
          <cell r="B142" t="str">
            <v>Směrové kácení stromů s rozřezáním a odvětvením D kmene do 800 mm</v>
          </cell>
          <cell r="C142" t="str">
            <v>kus</v>
          </cell>
          <cell r="D142">
            <v>9220</v>
          </cell>
        </row>
        <row r="143">
          <cell r="B143" t="str">
            <v>Směrové kácení stromů s rozřezáním a odvětvením D kmene do 900 mm</v>
          </cell>
          <cell r="C143" t="str">
            <v>kus</v>
          </cell>
          <cell r="D143">
            <v>9950</v>
          </cell>
        </row>
        <row r="144">
          <cell r="B144" t="str">
            <v>Směrové kácení stromů s rozřezáním a odvětvením D kmene do 1000 mm</v>
          </cell>
          <cell r="C144" t="str">
            <v>kus</v>
          </cell>
          <cell r="D144">
            <v>14800</v>
          </cell>
        </row>
        <row r="145">
          <cell r="B145" t="str">
            <v>Směrové kácení stromů s rozřezáním a odvětvením D kmene do 1100 mm</v>
          </cell>
          <cell r="C145" t="str">
            <v>kus</v>
          </cell>
          <cell r="D145">
            <v>16100</v>
          </cell>
        </row>
        <row r="146">
          <cell r="B146" t="str">
            <v>Směrové kácení stromů s rozřezáním a odvětvením D kmene do 1200 mm</v>
          </cell>
          <cell r="C146" t="str">
            <v>kus</v>
          </cell>
          <cell r="D146">
            <v>17400</v>
          </cell>
        </row>
        <row r="147">
          <cell r="B147" t="str">
            <v>Směrové kácení stromů s rozřezáním a odvětvením D kmene do 1300 mm</v>
          </cell>
          <cell r="C147" t="str">
            <v>kus</v>
          </cell>
          <cell r="D147">
            <v>18800</v>
          </cell>
        </row>
        <row r="148">
          <cell r="B148" t="str">
            <v>Směrové kácení stromů s rozřezáním a odvětvením D kmene do 1400 mm</v>
          </cell>
          <cell r="C148" t="str">
            <v>kus</v>
          </cell>
          <cell r="D148">
            <v>20300</v>
          </cell>
        </row>
        <row r="149">
          <cell r="B149" t="str">
            <v>Směrové kácení stromů s rozřezáním a odvětvením D kmene do 1500 mm</v>
          </cell>
          <cell r="C149" t="str">
            <v>kus</v>
          </cell>
          <cell r="D149">
            <v>21700</v>
          </cell>
        </row>
        <row r="150">
          <cell r="B150" t="str">
            <v>Rozebrání dlažeb ze zámkových dlaždic komunikací pro pěší ručně</v>
          </cell>
          <cell r="C150" t="str">
            <v>m2</v>
          </cell>
          <cell r="D150">
            <v>101</v>
          </cell>
        </row>
        <row r="151">
          <cell r="B151" t="str">
            <v>Odstranění podkladu živičného tl 50 mm ručně</v>
          </cell>
          <cell r="C151" t="str">
            <v>m2</v>
          </cell>
          <cell r="D151">
            <v>119</v>
          </cell>
        </row>
        <row r="152">
          <cell r="B152" t="str">
            <v>Frézování živičného krytu tl 40 mm pruh š 1 m pl do 500 m2 bez překážek v trase</v>
          </cell>
          <cell r="C152" t="str">
            <v>m2</v>
          </cell>
          <cell r="D152">
            <v>87.6</v>
          </cell>
        </row>
        <row r="153">
          <cell r="B153" t="str">
            <v>Frézování živičného krytu tl 40 mm pruh š 1 m pl do 1000 m2 bez překážek v trase</v>
          </cell>
          <cell r="C153" t="str">
            <v>m2</v>
          </cell>
          <cell r="D153">
            <v>68.900000000000006</v>
          </cell>
        </row>
        <row r="154">
          <cell r="B154" t="str">
            <v>Převedení vody potrubím DN do 600</v>
          </cell>
          <cell r="C154" t="str">
            <v>m</v>
          </cell>
          <cell r="D154">
            <v>1430</v>
          </cell>
        </row>
        <row r="155">
          <cell r="B155" t="str">
            <v>Čerpání vody na dopravní výšku do 10 m průměrný přítok do 500 l/min</v>
          </cell>
          <cell r="C155" t="str">
            <v>hod</v>
          </cell>
          <cell r="D155">
            <v>86</v>
          </cell>
        </row>
        <row r="156">
          <cell r="B156" t="str">
            <v>Hloubení jam nezapažených v hornině třídy těžitelnosti I, skupiny 3 objem do 100 m3 strojně v omezeném prostoru</v>
          </cell>
          <cell r="C156" t="str">
            <v>m3</v>
          </cell>
          <cell r="D156">
            <v>405</v>
          </cell>
        </row>
        <row r="157">
          <cell r="B157" t="str">
            <v>Odstranění vegetace ze skalních ploch horolezeckou technikou včetně stažení k zemi</v>
          </cell>
          <cell r="C157" t="str">
            <v>m2</v>
          </cell>
          <cell r="D157">
            <v>146</v>
          </cell>
        </row>
        <row r="158">
          <cell r="B158" t="str">
            <v>Vodorovné přemístění větví stromů listnatých do 1 km D kmene do 300 mm</v>
          </cell>
          <cell r="C158" t="str">
            <v>kus</v>
          </cell>
          <cell r="D158">
            <v>27.8</v>
          </cell>
        </row>
        <row r="159">
          <cell r="B159" t="str">
            <v>Vodorovné přemístění větví stromů listnatých do 1 km D kmene do 500 mm</v>
          </cell>
          <cell r="C159" t="str">
            <v>kus</v>
          </cell>
          <cell r="D159">
            <v>150</v>
          </cell>
        </row>
        <row r="160">
          <cell r="B160" t="str">
            <v>Vodorovné přemístění větví stromů listnatých do 1 km D kmene do 700 mm</v>
          </cell>
          <cell r="C160" t="str">
            <v>kus</v>
          </cell>
          <cell r="D160">
            <v>406</v>
          </cell>
        </row>
        <row r="161">
          <cell r="B161" t="str">
            <v>Vodorovné přemístění větví stromů listnatých do 1 km D kmene do 900 mm</v>
          </cell>
          <cell r="C161" t="str">
            <v>kus</v>
          </cell>
          <cell r="D161">
            <v>613</v>
          </cell>
        </row>
        <row r="162">
          <cell r="B162" t="str">
            <v>Vodorovné přemístění větví stromů jehličnatých do 1 km D kmene do 300 mm</v>
          </cell>
          <cell r="C162" t="str">
            <v>kus</v>
          </cell>
          <cell r="D162">
            <v>34.700000000000003</v>
          </cell>
        </row>
        <row r="163">
          <cell r="B163" t="str">
            <v>Vodorovné přemístění větví stromů jehličnatých do 1 km D kmene do 500 mm</v>
          </cell>
          <cell r="C163" t="str">
            <v>kus</v>
          </cell>
          <cell r="D163">
            <v>160</v>
          </cell>
        </row>
        <row r="164">
          <cell r="B164" t="str">
            <v>Vodorovné přemístění větví stromů jehličnatých do 1 km D kmene do 700 mm</v>
          </cell>
          <cell r="C164" t="str">
            <v>kus</v>
          </cell>
          <cell r="D164">
            <v>357</v>
          </cell>
        </row>
        <row r="165">
          <cell r="B165" t="str">
            <v>Vodorovné přemístění větví stromů jehličnatých do 1 km D kmene do 900 mm</v>
          </cell>
          <cell r="C165" t="str">
            <v>kus</v>
          </cell>
          <cell r="D165">
            <v>637</v>
          </cell>
        </row>
        <row r="166">
          <cell r="B166" t="str">
            <v>Vodorovné přemístění pařezů do 1 km D do 500 mm</v>
          </cell>
          <cell r="C166" t="str">
            <v>kus</v>
          </cell>
          <cell r="D166">
            <v>327</v>
          </cell>
        </row>
        <row r="167">
          <cell r="B167" t="str">
            <v>Vodorovné přemístění pařezů do 1 km D do 700 mm</v>
          </cell>
          <cell r="C167" t="str">
            <v>kus</v>
          </cell>
          <cell r="D167">
            <v>607</v>
          </cell>
        </row>
        <row r="168">
          <cell r="B168" t="str">
            <v>Vodorovné přemístění pařezů do 1 km D do 900 mm</v>
          </cell>
          <cell r="C168" t="str">
            <v>kus</v>
          </cell>
          <cell r="D168">
            <v>753</v>
          </cell>
        </row>
        <row r="169">
          <cell r="B169" t="str">
            <v>Vodorovné přemístění větví stromů listnatých do 1 km D kmene do 1100 mm</v>
          </cell>
          <cell r="C169" t="str">
            <v>kus</v>
          </cell>
          <cell r="D169">
            <v>766</v>
          </cell>
        </row>
        <row r="170">
          <cell r="B170" t="str">
            <v>Vodorovné přemístění větví stromů listnatých do 1 km D kmene do 1300 mm</v>
          </cell>
          <cell r="C170" t="str">
            <v>kus</v>
          </cell>
          <cell r="D170">
            <v>1070</v>
          </cell>
        </row>
        <row r="171">
          <cell r="B171" t="str">
            <v>Vodorovné přemístění větví stromů listnatých do 1 km D kmene do 1500 mm</v>
          </cell>
          <cell r="C171" t="str">
            <v>kus</v>
          </cell>
          <cell r="D171">
            <v>1280</v>
          </cell>
        </row>
        <row r="172">
          <cell r="B172" t="str">
            <v>Vodorovné přemístění větví stromů jehličnatých do 1 km D kmene do 1100 mm</v>
          </cell>
          <cell r="C172" t="str">
            <v>kus</v>
          </cell>
          <cell r="D172">
            <v>796</v>
          </cell>
        </row>
        <row r="173">
          <cell r="B173" t="str">
            <v>Vodorovné přemístění větví stromů jehličnatých do 1 km D kmene do 1300 mm</v>
          </cell>
          <cell r="C173" t="str">
            <v>kus</v>
          </cell>
          <cell r="D173">
            <v>1110</v>
          </cell>
        </row>
        <row r="174">
          <cell r="B174" t="str">
            <v>Vodorovné přemístění větví stromů jehličnatých do 1 km D kmene do 1500 mm</v>
          </cell>
          <cell r="C174" t="str">
            <v>kus</v>
          </cell>
          <cell r="D174">
            <v>1330</v>
          </cell>
        </row>
        <row r="175">
          <cell r="B175" t="str">
            <v>Vodorovné přemístění kmenů stromů listnatých do 1 km D kmene do 1100 mm</v>
          </cell>
          <cell r="C175" t="str">
            <v>kus</v>
          </cell>
          <cell r="D175">
            <v>4410</v>
          </cell>
        </row>
        <row r="176">
          <cell r="B176" t="str">
            <v>Vodorovné přemístění kmenů stromů listnatých do 1 km D kmene do 1300 mm</v>
          </cell>
          <cell r="C176" t="str">
            <v>kus</v>
          </cell>
          <cell r="D176">
            <v>5290</v>
          </cell>
        </row>
        <row r="177">
          <cell r="B177" t="str">
            <v>Vodorovné přemístění kmenů stromů listnatých do 1 km D kmene do 1500 mm</v>
          </cell>
          <cell r="C177" t="str">
            <v>kus</v>
          </cell>
          <cell r="D177">
            <v>6090</v>
          </cell>
        </row>
        <row r="178">
          <cell r="B178" t="str">
            <v>Vodorovné přemístění kmenů stromů jehličnatých do 1 km D kmene do 1100 mm</v>
          </cell>
          <cell r="C178" t="str">
            <v>kus</v>
          </cell>
          <cell r="D178">
            <v>3390</v>
          </cell>
        </row>
        <row r="179">
          <cell r="B179" t="str">
            <v>Vodorovné přemístění kmenů stromů jehličnatých do 1 km D kmene do 1300 mm</v>
          </cell>
          <cell r="C179" t="str">
            <v>kus</v>
          </cell>
          <cell r="D179">
            <v>4060</v>
          </cell>
        </row>
        <row r="180">
          <cell r="B180" t="str">
            <v>Vodorovné přemístění kmenů stromů jehličnatých do 1 km D kmene do 1500 mm</v>
          </cell>
          <cell r="C180" t="str">
            <v>kus</v>
          </cell>
          <cell r="D180">
            <v>4670</v>
          </cell>
        </row>
        <row r="181">
          <cell r="B181" t="str">
            <v>Vodorovné přemístění pařezů do 1 km D do 1100 mm</v>
          </cell>
          <cell r="C181" t="str">
            <v>kus</v>
          </cell>
          <cell r="D181">
            <v>941</v>
          </cell>
        </row>
        <row r="182">
          <cell r="B182" t="str">
            <v>Vodorovné přemístění pařezů do 1 km D do 1300 mm</v>
          </cell>
          <cell r="C182" t="str">
            <v>kus</v>
          </cell>
          <cell r="D182">
            <v>1220</v>
          </cell>
        </row>
        <row r="183">
          <cell r="B183" t="str">
            <v>Vodorovné přemístění pařezů do 1 km D do 1500 mm</v>
          </cell>
          <cell r="C183" t="str">
            <v>kus</v>
          </cell>
          <cell r="D183">
            <v>1410</v>
          </cell>
        </row>
        <row r="184">
          <cell r="B184" t="str">
            <v>Příplatek k vodorovnému přemístění větví stromů listnatých D kmene do 300 mm ZKD 1 km</v>
          </cell>
          <cell r="C184" t="str">
            <v>kus</v>
          </cell>
          <cell r="D184">
            <v>1.41</v>
          </cell>
        </row>
        <row r="185">
          <cell r="B185" t="str">
            <v>Příplatek k vodorovnému přemístění větví stromů listnatých D kmene do 500 mm ZKD 1 km</v>
          </cell>
          <cell r="C185" t="str">
            <v>kus</v>
          </cell>
          <cell r="D185">
            <v>5.44</v>
          </cell>
        </row>
        <row r="186">
          <cell r="B186" t="str">
            <v>Příplatek k vodorovnému přemístění větví stromů listnatých D kmene do 700 mm ZKD 1 km</v>
          </cell>
          <cell r="C186" t="str">
            <v>kus</v>
          </cell>
          <cell r="D186">
            <v>14.8</v>
          </cell>
        </row>
        <row r="187">
          <cell r="B187" t="str">
            <v>Příplatek k vodorovnému přemístění větví stromů listnatých D kmene do 900 mm ZKD 1 km</v>
          </cell>
          <cell r="C187" t="str">
            <v>kus</v>
          </cell>
          <cell r="D187">
            <v>23.4</v>
          </cell>
        </row>
        <row r="188">
          <cell r="B188" t="str">
            <v>Příplatek k vodorovnému přemístění větví stromů listnatých D kmene do 1100 mm ZKD 1 km</v>
          </cell>
          <cell r="C188" t="str">
            <v>kus</v>
          </cell>
          <cell r="D188">
            <v>29.1</v>
          </cell>
        </row>
        <row r="189">
          <cell r="B189" t="str">
            <v>Příplatek k vodorovnému přemístění větví stromů listnatých D kmene do 1300 mm ZKD 1 km</v>
          </cell>
          <cell r="C189" t="str">
            <v>kus</v>
          </cell>
          <cell r="D189">
            <v>35.1</v>
          </cell>
        </row>
        <row r="190">
          <cell r="B190" t="str">
            <v>Příplatek k vodorovnému přemístění větví stromů listnatých D kmene do 1500 mm ZKD 1 km</v>
          </cell>
          <cell r="C190" t="str">
            <v>kus</v>
          </cell>
          <cell r="D190">
            <v>40.1</v>
          </cell>
        </row>
        <row r="191">
          <cell r="B191" t="str">
            <v>Příplatek k vodorovnému přemístění větví stromů jehličnatých D kmene do 300 mm ZKD 1 km</v>
          </cell>
          <cell r="C191" t="str">
            <v>kus</v>
          </cell>
          <cell r="D191">
            <v>1.41</v>
          </cell>
        </row>
        <row r="192">
          <cell r="B192" t="str">
            <v>Příplatek k vodorovnému přemístění větví stromů jehličnatých D kmene do 500 mm ZKD 1 km</v>
          </cell>
          <cell r="C192" t="str">
            <v>kus</v>
          </cell>
          <cell r="D192">
            <v>5.72</v>
          </cell>
        </row>
        <row r="193">
          <cell r="B193" t="str">
            <v>Příplatek k vodorovnému přemístění větví stromů jehličnatých D kmene do 700 mm ZKD 1 km</v>
          </cell>
          <cell r="C193" t="str">
            <v>kus</v>
          </cell>
          <cell r="D193">
            <v>13</v>
          </cell>
        </row>
        <row r="194">
          <cell r="B194" t="str">
            <v>Příplatek k vodorovnému přemístění větví stromů jehličnatých D kmene do 900 mm ZKD 1 km</v>
          </cell>
          <cell r="C194" t="str">
            <v>kus</v>
          </cell>
          <cell r="D194">
            <v>22.8</v>
          </cell>
        </row>
        <row r="195">
          <cell r="B195" t="str">
            <v>Příplatek k vodorovnému přemístění větví stromů jehličnatých D kmene do 1100 mm ZKD 1 km</v>
          </cell>
          <cell r="C195" t="str">
            <v>kus</v>
          </cell>
          <cell r="D195">
            <v>28.5</v>
          </cell>
        </row>
        <row r="196">
          <cell r="B196" t="str">
            <v>Příplatek k vodorovnému přemístění větví stromů jehličnatých D kmene do 1300 mm ZKD 1 km</v>
          </cell>
          <cell r="C196" t="str">
            <v>kus</v>
          </cell>
          <cell r="D196">
            <v>34.299999999999997</v>
          </cell>
        </row>
        <row r="197">
          <cell r="B197" t="str">
            <v>Příplatek k vodorovnému přemístění větví stromů jehličnatých D kmene do 1500 mm ZKD 1 km</v>
          </cell>
          <cell r="C197" t="str">
            <v>kus</v>
          </cell>
          <cell r="D197">
            <v>39.299999999999997</v>
          </cell>
        </row>
        <row r="198">
          <cell r="B198" t="str">
            <v>Příplatek k vodorovnému přemístění kmenů stromů listnatých D kmene do 300 mm ZKD 1 km</v>
          </cell>
          <cell r="C198" t="str">
            <v>kus</v>
          </cell>
          <cell r="D198">
            <v>2.36</v>
          </cell>
        </row>
        <row r="199">
          <cell r="B199" t="str">
            <v>Příplatek k vodorovnému přemístění kmenů stromů listnatých D kmene do 500 mm ZKD 1 km</v>
          </cell>
          <cell r="C199" t="str">
            <v>kus</v>
          </cell>
          <cell r="D199">
            <v>11.8</v>
          </cell>
        </row>
        <row r="200">
          <cell r="B200" t="str">
            <v>Příplatek k vodorovnému přemístění kmenů stromů listnatých D kmene do 700 mm ZKD 1 km</v>
          </cell>
          <cell r="C200" t="str">
            <v>kus</v>
          </cell>
          <cell r="D200">
            <v>37.9</v>
          </cell>
        </row>
        <row r="201">
          <cell r="B201" t="str">
            <v>Příplatek k vodorovnému přemístění kmenů stromů listnatých D kmene do 900 mm ZKD 1 km</v>
          </cell>
          <cell r="C201" t="str">
            <v>kus</v>
          </cell>
          <cell r="D201">
            <v>70</v>
          </cell>
        </row>
        <row r="202">
          <cell r="B202" t="str">
            <v>Příplatek k vodorovnému přemístění kmenů stromů listnatých D kmene do 1100 mm ZKD 1 km</v>
          </cell>
          <cell r="C202" t="str">
            <v>kus</v>
          </cell>
          <cell r="D202">
            <v>87.6</v>
          </cell>
        </row>
        <row r="203">
          <cell r="B203" t="str">
            <v>Příplatek k vodorovnému přemístění kmenů stromů listnatých D kmene do 1300 mm ZKD 1 km</v>
          </cell>
          <cell r="C203" t="str">
            <v>kus</v>
          </cell>
          <cell r="D203">
            <v>105</v>
          </cell>
        </row>
        <row r="204">
          <cell r="B204" t="str">
            <v>Příplatek k vodorovnému přemístění kmenů stromů listnatých D kmene do 1500 mm ZKD 1 km</v>
          </cell>
          <cell r="C204" t="str">
            <v>kus</v>
          </cell>
          <cell r="D204">
            <v>120</v>
          </cell>
        </row>
        <row r="205">
          <cell r="B205" t="str">
            <v>Příplatek k vodorovnému přemístění kmenů stromů jehličnatých D kmene do 300 mm ZKD 1 km</v>
          </cell>
          <cell r="C205" t="str">
            <v>kus</v>
          </cell>
          <cell r="D205">
            <v>2.7</v>
          </cell>
        </row>
        <row r="206">
          <cell r="B206" t="str">
            <v>Příplatek k vodorovnému přemístění kmenů stromů jehličnatých D kmene do 500 mm ZKD 1 km</v>
          </cell>
          <cell r="C206" t="str">
            <v>kus</v>
          </cell>
          <cell r="D206">
            <v>11.5</v>
          </cell>
        </row>
        <row r="207">
          <cell r="B207" t="str">
            <v>Příplatek k vodorovnému přemístění kmenů stromů jehličnatých D kmene do 700 mm ZKD 1 km</v>
          </cell>
          <cell r="C207" t="str">
            <v>kus</v>
          </cell>
          <cell r="D207">
            <v>23.7</v>
          </cell>
        </row>
        <row r="208">
          <cell r="B208" t="str">
            <v>Příplatek k vodorovnému přemístění kmenů stromů jehličnatých D kmene do 900 mm ZKD 1 km</v>
          </cell>
          <cell r="C208" t="str">
            <v>kus</v>
          </cell>
          <cell r="D208">
            <v>41.3</v>
          </cell>
        </row>
        <row r="209">
          <cell r="B209" t="str">
            <v>Příplatek k vodorovnému přemístění kmenů stromů jehličnatých D kmene do 1100 mm ZKD 1 km</v>
          </cell>
          <cell r="C209" t="str">
            <v>kus</v>
          </cell>
          <cell r="D209">
            <v>51.8</v>
          </cell>
        </row>
        <row r="210">
          <cell r="B210" t="str">
            <v>Příplatek k vodorovnému přemístění kmenů stromů jehličnatých D kmene do 1300 mm ZKD 1 km</v>
          </cell>
          <cell r="C210" t="str">
            <v>kus</v>
          </cell>
          <cell r="D210">
            <v>61.2</v>
          </cell>
        </row>
        <row r="211">
          <cell r="B211" t="str">
            <v>Příplatek k vodorovnému přemístění kmenů stromů jehličnatých D kmene do 1500 mm ZKD 1 km</v>
          </cell>
          <cell r="C211" t="str">
            <v>kus</v>
          </cell>
          <cell r="D211">
            <v>71.400000000000006</v>
          </cell>
        </row>
        <row r="212">
          <cell r="B212" t="str">
            <v>Příplatek k vodorovnému přemístění pařezů D 300 mm ZKD 1 km</v>
          </cell>
          <cell r="C212" t="str">
            <v>kus</v>
          </cell>
          <cell r="D212">
            <v>3.38</v>
          </cell>
        </row>
        <row r="213">
          <cell r="B213" t="str">
            <v>Příplatek k vodorovnému přemístění pařezů D 500 mm ZKD 1 km</v>
          </cell>
          <cell r="C213" t="str">
            <v>kus</v>
          </cell>
          <cell r="D213">
            <v>6.76</v>
          </cell>
        </row>
        <row r="214">
          <cell r="B214" t="str">
            <v>Příplatek k vodorovnému přemístění pařezů D 700 mm ZKD 1 km</v>
          </cell>
          <cell r="C214" t="str">
            <v>kus</v>
          </cell>
          <cell r="D214">
            <v>17.2</v>
          </cell>
        </row>
        <row r="215">
          <cell r="B215" t="str">
            <v>Příplatek k vodorovnému přemístění pařezů D 900 mm ZKD 1 km</v>
          </cell>
          <cell r="C215" t="str">
            <v>kus</v>
          </cell>
          <cell r="D215">
            <v>22.7</v>
          </cell>
        </row>
        <row r="216">
          <cell r="B216" t="str">
            <v>Příplatek k vodorovnému přemístění pařezů D 1100 mm ZKD 1 km</v>
          </cell>
          <cell r="C216" t="str">
            <v>kus</v>
          </cell>
          <cell r="D216">
            <v>28.4</v>
          </cell>
        </row>
        <row r="217">
          <cell r="B217" t="str">
            <v>Příplatek k vodorovnému přemístění pařezů D 1300 mm ZKD 1 km</v>
          </cell>
          <cell r="C217" t="str">
            <v>kus</v>
          </cell>
          <cell r="D217">
            <v>32.799999999999997</v>
          </cell>
        </row>
        <row r="218">
          <cell r="B218" t="str">
            <v>Příplatek k vodorovnému přemístění pařezů D 1500 mm ZKD 1 km</v>
          </cell>
          <cell r="C218" t="str">
            <v>kus</v>
          </cell>
          <cell r="D218">
            <v>38.6</v>
          </cell>
        </row>
        <row r="219">
          <cell r="B219" t="str">
            <v>Vodorovné přemístění drnu bez naložení se složením do 6000 m</v>
          </cell>
          <cell r="C219" t="str">
            <v>m2</v>
          </cell>
          <cell r="D219">
            <v>56</v>
          </cell>
        </row>
        <row r="220">
          <cell r="B220" t="str">
            <v>Vodorovné přemístění drnu bez naložení se složením do 6000 m</v>
          </cell>
          <cell r="C220" t="str">
            <v>m2</v>
          </cell>
          <cell r="D220">
            <v>66.3</v>
          </cell>
        </row>
        <row r="221">
          <cell r="B221" t="str">
            <v>Vodorovné přemístění do 10000 m výkopku/sypaniny z horniny třídy těžitelnosti II, skupiny 4 a 5</v>
          </cell>
          <cell r="C221" t="str">
            <v>m3</v>
          </cell>
          <cell r="D221">
            <v>352</v>
          </cell>
        </row>
        <row r="222">
          <cell r="B222" t="str">
            <v>Vodorovné přemístění do 10000 m výkopku/sypaniny z horniny třídy těžitelnosti III, skupiny 6 a 7</v>
          </cell>
          <cell r="C222" t="str">
            <v>m3</v>
          </cell>
          <cell r="D222">
            <v>336</v>
          </cell>
        </row>
        <row r="223">
          <cell r="B223" t="str">
            <v>Zemní hrázky melioračních kanálů z horniny třídy těžitelnosti I a II, skupiny 1 až 4</v>
          </cell>
          <cell r="C223" t="str">
            <v>m3</v>
          </cell>
          <cell r="D223">
            <v>234</v>
          </cell>
        </row>
        <row r="224">
          <cell r="B224" t="str">
            <v>Poplatek za uložení na skládce (skládkovné) zeminy a kamení kód odpadu 17 05 04</v>
          </cell>
          <cell r="C224" t="str">
            <v>t</v>
          </cell>
          <cell r="D224">
            <v>1700</v>
          </cell>
        </row>
        <row r="225">
          <cell r="B225" t="str">
            <v>Odstranění naplaveného bahna tl vrstvy do 100 mm s vodorovným přemístěním do 10 m</v>
          </cell>
          <cell r="C225" t="str">
            <v>m3</v>
          </cell>
          <cell r="D225">
            <v>534</v>
          </cell>
        </row>
        <row r="226">
          <cell r="B226" t="str">
            <v>Odstranění naplaveného bahna tl vrstvy do 100 mm s vodorovným přemístěním do 10 m</v>
          </cell>
          <cell r="C226" t="str">
            <v>m3</v>
          </cell>
          <cell r="D226">
            <v>534</v>
          </cell>
        </row>
        <row r="227">
          <cell r="B227" t="str">
            <v>Zhotovení obalu z juty v jedné vrstvě v rovině a svahu do 1:5</v>
          </cell>
          <cell r="C227" t="str">
            <v>m2</v>
          </cell>
          <cell r="D227">
            <v>79.099999999999994</v>
          </cell>
        </row>
        <row r="228">
          <cell r="B228" t="str">
            <v>Zhotovení obalu z juty v jedné vrstvě ve svahu do 1:2</v>
          </cell>
          <cell r="C228" t="str">
            <v>m2</v>
          </cell>
          <cell r="D228">
            <v>94.5</v>
          </cell>
        </row>
        <row r="229">
          <cell r="B229" t="str">
            <v>Zhotovení obalu z juty v jedné vrstvě ve svahu do 1:1</v>
          </cell>
          <cell r="C229" t="str">
            <v>m2</v>
          </cell>
          <cell r="D229">
            <v>139</v>
          </cell>
        </row>
        <row r="230">
          <cell r="B230" t="str">
            <v>Zhotovení obalu z juty v jedné vrstvě ve svahu přes 1:1</v>
          </cell>
          <cell r="C230" t="str">
            <v>m2</v>
          </cell>
          <cell r="D230">
            <v>159</v>
          </cell>
        </row>
        <row r="231">
          <cell r="B231" t="str">
            <v>Zhotovení obalu z juty ve dvou vrstvách v rovině a svahu do 1:5</v>
          </cell>
          <cell r="C231" t="str">
            <v>m2</v>
          </cell>
          <cell r="D231">
            <v>153</v>
          </cell>
        </row>
        <row r="232">
          <cell r="B232" t="str">
            <v>Zhotovení obalu z juty ve dvou vrstvách ve svahu do 1:2</v>
          </cell>
          <cell r="C232" t="str">
            <v>m2</v>
          </cell>
          <cell r="D232">
            <v>183</v>
          </cell>
        </row>
        <row r="233">
          <cell r="B233" t="str">
            <v>Zhotovení obalu z juty ve dvou vrstvách ve svahu do 1:1</v>
          </cell>
          <cell r="C233" t="str">
            <v>m2</v>
          </cell>
          <cell r="D233">
            <v>267</v>
          </cell>
        </row>
        <row r="234">
          <cell r="B234" t="str">
            <v>Zhotovení obalu z juty ve dvou vrstvách ve svahu přes 1:1</v>
          </cell>
          <cell r="C234" t="str">
            <v>m2</v>
          </cell>
          <cell r="D234">
            <v>304</v>
          </cell>
        </row>
        <row r="235">
          <cell r="B235" t="str">
            <v>Odstranění obalu kmene v jedné vrstvě ve svahu do 1:2</v>
          </cell>
          <cell r="C235" t="str">
            <v>m2</v>
          </cell>
          <cell r="D235">
            <v>26.1</v>
          </cell>
        </row>
        <row r="236">
          <cell r="B236" t="str">
            <v>Odstranění obalu kmene v jedné vrstvě ve svahu do 1:1</v>
          </cell>
          <cell r="C236" t="str">
            <v>m2</v>
          </cell>
          <cell r="D236">
            <v>45.6</v>
          </cell>
        </row>
        <row r="237">
          <cell r="B237" t="str">
            <v>Odstranění obalu kmene v jedné vrstvě ve svahu přes 1:1</v>
          </cell>
          <cell r="C237" t="str">
            <v>m2</v>
          </cell>
          <cell r="D237">
            <v>55</v>
          </cell>
        </row>
        <row r="238">
          <cell r="B238" t="str">
            <v>Odstranění obalu kmene ve dvou vrstvách v rovině a svahu do 1:5</v>
          </cell>
          <cell r="C238" t="str">
            <v>m2</v>
          </cell>
          <cell r="D238">
            <v>32.9</v>
          </cell>
        </row>
        <row r="239">
          <cell r="B239" t="str">
            <v>Odstranění obalu kmene ve dvou vrstvách ve svahu do 1:2</v>
          </cell>
          <cell r="C239" t="str">
            <v>m2</v>
          </cell>
          <cell r="D239">
            <v>46.5</v>
          </cell>
        </row>
        <row r="240">
          <cell r="B240" t="str">
            <v>Odstranění obalu kmene ve dvou vrstvách ve svahu do 1:1</v>
          </cell>
          <cell r="C240" t="str">
            <v>m2</v>
          </cell>
          <cell r="D240">
            <v>81.2</v>
          </cell>
        </row>
        <row r="241">
          <cell r="B241" t="str">
            <v>Odstranění obalu kmene ve dvou vrstvách ve svahu přes 1:1</v>
          </cell>
          <cell r="C241" t="str">
            <v>m2</v>
          </cell>
          <cell r="D241">
            <v>97.8</v>
          </cell>
        </row>
        <row r="242">
          <cell r="B242" t="str">
            <v>Shrabání a odvoz pokoseného divokého porostu do 20 km</v>
          </cell>
          <cell r="C242" t="str">
            <v>ha</v>
          </cell>
          <cell r="D242">
            <v>15600</v>
          </cell>
        </row>
        <row r="243">
          <cell r="B243" t="str">
            <v>Montáž šroubů nástavcových s maticí</v>
          </cell>
          <cell r="C243" t="str">
            <v>kus</v>
          </cell>
          <cell r="D243">
            <v>49</v>
          </cell>
        </row>
        <row r="244">
          <cell r="B244" t="str">
            <v>Příčné odvodnění mostní opěry z plastových trub DN 160 včetně podkladního betonu, štěrkového obsypu</v>
          </cell>
          <cell r="C244" t="str">
            <v>m</v>
          </cell>
          <cell r="D244">
            <v>1640</v>
          </cell>
        </row>
        <row r="245">
          <cell r="B245" t="str">
            <v>Svařovaný nosný spoj výztuže křížový D prutů do 12 mm</v>
          </cell>
          <cell r="C245" t="str">
            <v>kus</v>
          </cell>
          <cell r="D245">
            <v>43.3</v>
          </cell>
        </row>
        <row r="246">
          <cell r="B246" t="str">
            <v>Základové pasy, prahy, věnce a ostruhy mostních konstrukcí ze ŽB C 25/30</v>
          </cell>
          <cell r="C246" t="str">
            <v>m3</v>
          </cell>
          <cell r="D246">
            <v>5590</v>
          </cell>
        </row>
        <row r="247">
          <cell r="B247" t="str">
            <v>Základové patky a bloky z betonu prostého C 20/25</v>
          </cell>
          <cell r="C247" t="str">
            <v>m3</v>
          </cell>
          <cell r="D247">
            <v>4810</v>
          </cell>
        </row>
        <row r="248">
          <cell r="B248" t="str">
            <v>Kotvení monolitického betonu římsy do mostovky kotvou do vývrtu</v>
          </cell>
          <cell r="C248" t="str">
            <v>kus</v>
          </cell>
          <cell r="D248">
            <v>878</v>
          </cell>
        </row>
        <row r="249">
          <cell r="B249" t="str">
            <v>Mostní římsy ze ŽB C 30/37</v>
          </cell>
          <cell r="C249" t="str">
            <v>m3</v>
          </cell>
          <cell r="D249">
            <v>7110</v>
          </cell>
        </row>
        <row r="250">
          <cell r="B250" t="str">
            <v>Příplatek k mostním římsám ze ŽB za betonáž malého rozsahu do 25 m3</v>
          </cell>
          <cell r="C250" t="str">
            <v>m3</v>
          </cell>
          <cell r="D250">
            <v>1560</v>
          </cell>
        </row>
        <row r="251">
          <cell r="B251" t="str">
            <v>Bednění mostních říms všech tvarů - zřízení</v>
          </cell>
          <cell r="C251" t="str">
            <v>m2</v>
          </cell>
          <cell r="D251">
            <v>2320</v>
          </cell>
        </row>
        <row r="252">
          <cell r="B252" t="str">
            <v>Výztuž mostních říms ze svařovaných sítí do 6 kg/m2</v>
          </cell>
          <cell r="C252" t="str">
            <v>t</v>
          </cell>
          <cell r="D252">
            <v>36700</v>
          </cell>
        </row>
        <row r="253">
          <cell r="B253" t="str">
            <v>Oprava obkladního zdiva z cihel s vyspárováním</v>
          </cell>
          <cell r="C253" t="str">
            <v>m3</v>
          </cell>
          <cell r="D253">
            <v>12800</v>
          </cell>
        </row>
        <row r="254">
          <cell r="B254" t="str">
            <v>Sloupy nebo pilíře z betonu tř. C 30/37</v>
          </cell>
          <cell r="C254" t="str">
            <v>m3</v>
          </cell>
          <cell r="D254">
            <v>5570</v>
          </cell>
        </row>
        <row r="255">
          <cell r="B255" t="str">
            <v>Betonová výplň za rubem mostní konstrukce z vlnitého plechu C 12/15</v>
          </cell>
          <cell r="C255" t="str">
            <v>m3</v>
          </cell>
          <cell r="D255">
            <v>7260</v>
          </cell>
        </row>
        <row r="256">
          <cell r="B256" t="str">
            <v>Betonová výplň za rubem mostní konstrukce z vlnitého plechu C 16/20</v>
          </cell>
          <cell r="C256" t="str">
            <v>m3</v>
          </cell>
          <cell r="D256">
            <v>7410</v>
          </cell>
        </row>
        <row r="257">
          <cell r="B257" t="str">
            <v>Betonová výplň za rubem mostní konstrukce z vlnitého plechu C 20/25</v>
          </cell>
          <cell r="C257" t="str">
            <v>m3</v>
          </cell>
          <cell r="D257">
            <v>7460</v>
          </cell>
        </row>
        <row r="258">
          <cell r="B258" t="str">
            <v>Opeření svodidel z půlkuláčů D do 250 mm</v>
          </cell>
          <cell r="C258" t="str">
            <v>m</v>
          </cell>
          <cell r="D258">
            <v>488</v>
          </cell>
        </row>
        <row r="259">
          <cell r="B259" t="str">
            <v>Opeření svodidel z půlkuláčů D nad 250 do 35 mm</v>
          </cell>
          <cell r="C259" t="str">
            <v>m</v>
          </cell>
          <cell r="D259">
            <v>524</v>
          </cell>
        </row>
        <row r="260">
          <cell r="B260" t="str">
            <v>Opeření svodidel z hranolů do 250x250 mm</v>
          </cell>
          <cell r="C260" t="str">
            <v>m</v>
          </cell>
          <cell r="D260">
            <v>802</v>
          </cell>
        </row>
        <row r="261">
          <cell r="B261" t="str">
            <v>Opeření svodidel z hranolů nad 250x250 do 350x350 mm</v>
          </cell>
          <cell r="C261" t="str">
            <v>m</v>
          </cell>
          <cell r="D261">
            <v>1150</v>
          </cell>
        </row>
        <row r="262">
          <cell r="B262" t="str">
            <v>Opeření svodidel z ocelových štětovnic</v>
          </cell>
          <cell r="C262" t="str">
            <v>m</v>
          </cell>
          <cell r="D262">
            <v>6810</v>
          </cell>
        </row>
        <row r="263">
          <cell r="B263" t="str">
            <v>Výroba mostního zábradlí trvalého ze dřeva měkkého hoblovaného s výplní</v>
          </cell>
          <cell r="C263" t="str">
            <v>m</v>
          </cell>
          <cell r="D263">
            <v>2070</v>
          </cell>
        </row>
        <row r="264">
          <cell r="B264" t="str">
            <v>Montáž mostního zábradlí trvalého ze dřeva měkkého hoblovaného s výplní</v>
          </cell>
          <cell r="C264" t="str">
            <v>m</v>
          </cell>
          <cell r="D264">
            <v>289</v>
          </cell>
        </row>
        <row r="265">
          <cell r="B265" t="str">
            <v>Zábradelní římsy a nosníky a svodidlové římsy ze ŽB C 25/30</v>
          </cell>
          <cell r="C265" t="str">
            <v>m3</v>
          </cell>
          <cell r="D265">
            <v>4370</v>
          </cell>
        </row>
        <row r="266">
          <cell r="B266" t="str">
            <v>Zábradelní římsy a nosníky a svodidlové římsy ze ŽB C 30/37</v>
          </cell>
          <cell r="C266" t="str">
            <v>m3</v>
          </cell>
          <cell r="D266">
            <v>4690</v>
          </cell>
        </row>
        <row r="267">
          <cell r="B267" t="str">
            <v>Zábradelní římsy a nosníky a svodidlové římsy ze ŽB C 35/45</v>
          </cell>
          <cell r="C267" t="str">
            <v>m3</v>
          </cell>
          <cell r="D267">
            <v>4870</v>
          </cell>
        </row>
        <row r="268">
          <cell r="B268" t="str">
            <v>Zábradelní římsy a nosníky a svodidlové římsy ze ŽB C 40/50</v>
          </cell>
          <cell r="C268" t="str">
            <v>m3</v>
          </cell>
          <cell r="D268">
            <v>5090</v>
          </cell>
        </row>
        <row r="269">
          <cell r="B269" t="str">
            <v>Příplatek k zábradelním římsám ze ŽB za betonáž malého rozsahu do 25 m3</v>
          </cell>
          <cell r="C269" t="str">
            <v>m3</v>
          </cell>
          <cell r="D269">
            <v>802</v>
          </cell>
        </row>
        <row r="270">
          <cell r="B270" t="str">
            <v>Bednění římsového zábradlí a svodidla - zřízení</v>
          </cell>
          <cell r="C270" t="str">
            <v>m2</v>
          </cell>
          <cell r="D270">
            <v>973</v>
          </cell>
        </row>
        <row r="271">
          <cell r="B271" t="str">
            <v>Bednění zábradelních nosníků - zřízení</v>
          </cell>
          <cell r="C271" t="str">
            <v>m2</v>
          </cell>
          <cell r="D271">
            <v>924</v>
          </cell>
        </row>
        <row r="272">
          <cell r="B272" t="str">
            <v>Příplatek k zábradelním nosníkům za bednění oblouku r do 200 m</v>
          </cell>
          <cell r="C272" t="str">
            <v>m2</v>
          </cell>
          <cell r="D272">
            <v>106</v>
          </cell>
        </row>
        <row r="273">
          <cell r="B273" t="str">
            <v>Příplatek k zábradelním nosníkům za bednění oblouku r do 500 m</v>
          </cell>
          <cell r="C273" t="str">
            <v>m2</v>
          </cell>
          <cell r="D273">
            <v>80.5</v>
          </cell>
        </row>
        <row r="274">
          <cell r="B274" t="str">
            <v>Příplatek k zábradelním nosníkům za bednění oblé plochy r do 1,5 m</v>
          </cell>
          <cell r="C274" t="str">
            <v>m2</v>
          </cell>
          <cell r="D274">
            <v>70.2</v>
          </cell>
        </row>
        <row r="275">
          <cell r="B275" t="str">
            <v>Bednění římsového zábradlí a svodidla - odstranění</v>
          </cell>
          <cell r="C275" t="str">
            <v>m2</v>
          </cell>
          <cell r="D275">
            <v>120</v>
          </cell>
        </row>
        <row r="276">
          <cell r="B276" t="str">
            <v>Bednění zábradelních nosníků - odstranění</v>
          </cell>
          <cell r="C276" t="str">
            <v>m2</v>
          </cell>
          <cell r="D276">
            <v>103</v>
          </cell>
        </row>
        <row r="277">
          <cell r="B277" t="str">
            <v>Výztuž zábradlí římsového a svodidla římsy z betonářské oceli 10 505</v>
          </cell>
          <cell r="C277" t="str">
            <v>t</v>
          </cell>
          <cell r="D277">
            <v>42200</v>
          </cell>
        </row>
        <row r="278">
          <cell r="B278" t="str">
            <v>Zajištění výrubu l do 200 m sucho betonem tl nad 50 do 100 mm bez výztuže</v>
          </cell>
          <cell r="C278" t="str">
            <v>m2</v>
          </cell>
          <cell r="D278">
            <v>955</v>
          </cell>
        </row>
        <row r="279">
          <cell r="B279" t="str">
            <v>Podklad pod dlažbu z betonu prostého pro prostředí s mrazovými cykly C 25/30 tl do 100 mm</v>
          </cell>
          <cell r="C279" t="str">
            <v>m2</v>
          </cell>
          <cell r="D279">
            <v>358</v>
          </cell>
        </row>
        <row r="280">
          <cell r="B280" t="str">
            <v>Vyrovnávací nebo spádový beton C 25/30 včetně úpravy povrchu</v>
          </cell>
          <cell r="C280" t="str">
            <v>m3</v>
          </cell>
          <cell r="D280">
            <v>5520</v>
          </cell>
        </row>
        <row r="281">
          <cell r="B281" t="str">
            <v>Těsnící vrstva z betonu mrazuvzdorného tř. C 30/37 tl nad 100 do 150 mm</v>
          </cell>
          <cell r="C281" t="str">
            <v>m2</v>
          </cell>
          <cell r="D281">
            <v>1010</v>
          </cell>
        </row>
        <row r="282">
          <cell r="B282" t="str">
            <v>Kácení stromů listnatých průměru kmene do 30 cm při elektromontážích</v>
          </cell>
          <cell r="C282" t="str">
            <v>kus</v>
          </cell>
          <cell r="D282">
            <v>188</v>
          </cell>
        </row>
        <row r="283">
          <cell r="B283" t="str">
            <v>Kácení stromů listnatých průměru kmene přes 30 cm při elektromontážích</v>
          </cell>
          <cell r="C283" t="str">
            <v>kus</v>
          </cell>
          <cell r="D283">
            <v>338</v>
          </cell>
        </row>
        <row r="284">
          <cell r="B284" t="str">
            <v>Kácení stromů jehličnatých průměru kmene do 30 cm při elektromontážích</v>
          </cell>
          <cell r="C284" t="str">
            <v>kus</v>
          </cell>
          <cell r="D284">
            <v>107</v>
          </cell>
        </row>
        <row r="285">
          <cell r="B285" t="str">
            <v>Kácení stromů jehličnatých průměru kmene přes 30 cm při elektromontážích</v>
          </cell>
          <cell r="C285" t="str">
            <v>kus</v>
          </cell>
          <cell r="D285">
            <v>211</v>
          </cell>
        </row>
        <row r="286">
          <cell r="B286" t="str">
            <v>Zához z lomového kamene bez proštěrkování z terénu hmotnost do 200 kg</v>
          </cell>
          <cell r="C286" t="str">
            <v>m3</v>
          </cell>
          <cell r="D286">
            <v>2120</v>
          </cell>
        </row>
        <row r="287">
          <cell r="B287" t="str">
            <v>Zához z lomového kamene záhozového hmotnost kamenů do 200 kg oživený</v>
          </cell>
          <cell r="C287" t="str">
            <v>m3</v>
          </cell>
          <cell r="D287">
            <v>2930</v>
          </cell>
        </row>
        <row r="288">
          <cell r="B288" t="str">
            <v>Dlažba z lomového kamene na cementovou maltu s vyspárováním tl 200 mm</v>
          </cell>
          <cell r="C288" t="str">
            <v>m2</v>
          </cell>
          <cell r="D288">
            <v>1450</v>
          </cell>
        </row>
        <row r="289">
          <cell r="B289" t="str">
            <v>Zpevnění krajnic asfaltovým recyklátem tl 100 mm</v>
          </cell>
          <cell r="C289" t="str">
            <v>m2</v>
          </cell>
          <cell r="D289">
            <v>79.900000000000006</v>
          </cell>
        </row>
        <row r="290">
          <cell r="B290" t="str">
            <v>Vyrovnání povrchu dosavadních krytů živičnou směsí pro asfaltový koberec otevřený AKO tl do 60 mm</v>
          </cell>
          <cell r="C290" t="str">
            <v>m2</v>
          </cell>
          <cell r="D290">
            <v>359</v>
          </cell>
        </row>
        <row r="291">
          <cell r="B291" t="str">
            <v>Oprava trhlin asfaltovou sanační hmotou š do 40 mm</v>
          </cell>
          <cell r="C291" t="str">
            <v>m</v>
          </cell>
          <cell r="D291">
            <v>150</v>
          </cell>
        </row>
        <row r="292">
          <cell r="B292" t="str">
            <v>Postřik živičný infiltrační s posypem z asfaltu množství 0,60 kg/m2</v>
          </cell>
          <cell r="C292" t="str">
            <v>m2</v>
          </cell>
          <cell r="D292">
            <v>19.7</v>
          </cell>
        </row>
        <row r="293">
          <cell r="B293" t="str">
            <v>Asfaltový beton vrstva obrusná ACO 11 (ABS) tř. I tl 40 mm š do 3 m z nemodifikovaného asfaltu</v>
          </cell>
          <cell r="C293" t="str">
            <v>m2</v>
          </cell>
          <cell r="D293">
            <v>265</v>
          </cell>
        </row>
        <row r="294">
          <cell r="B294" t="str">
            <v>Kladení betonové dlažby komunikací pro pěší do lože z kameniva vel do 0,25 m2 plochy do 50 m2</v>
          </cell>
          <cell r="C294" t="str">
            <v>m2</v>
          </cell>
          <cell r="D294">
            <v>270</v>
          </cell>
        </row>
        <row r="295">
          <cell r="B295" t="str">
            <v>Nátěr betonu mostu epoxidový 2x ochranný nepružný OS-B</v>
          </cell>
          <cell r="C295" t="str">
            <v>m2</v>
          </cell>
          <cell r="D295">
            <v>420</v>
          </cell>
        </row>
        <row r="296">
          <cell r="B296" t="str">
            <v>Nátěr betonu mostu akrylátový 2x impregnační OS-A</v>
          </cell>
          <cell r="C296" t="str">
            <v>m2</v>
          </cell>
          <cell r="D296">
            <v>202</v>
          </cell>
        </row>
        <row r="297">
          <cell r="B297" t="str">
            <v>Nátěr betonu mostu akrylátový 2x ochranný pružný OS-C</v>
          </cell>
          <cell r="C297" t="str">
            <v>m2</v>
          </cell>
          <cell r="D297">
            <v>212</v>
          </cell>
        </row>
        <row r="298">
          <cell r="B298" t="str">
            <v>Nátěr betonu mostu akrylátový 1x pružný ochranný + 1x vrchní OS-DII</v>
          </cell>
          <cell r="C298" t="str">
            <v>m2</v>
          </cell>
          <cell r="D298">
            <v>254</v>
          </cell>
        </row>
        <row r="299">
          <cell r="B299" t="str">
            <v>Nátěr mostního zábradlí polyuretanový jednonásobný vrchní</v>
          </cell>
          <cell r="C299" t="str">
            <v>m2</v>
          </cell>
          <cell r="D299">
            <v>217</v>
          </cell>
        </row>
        <row r="300">
          <cell r="B300" t="str">
            <v>Oprava nátěru částí OK mostů včetně očištění 2x základní 2xvrchní syntetický nátěr do 50 m2</v>
          </cell>
          <cell r="C300" t="str">
            <v>m2</v>
          </cell>
          <cell r="D300">
            <v>940</v>
          </cell>
        </row>
        <row r="301">
          <cell r="B301" t="str">
            <v>Oprava nátěru částí OK mostů včetně očištění 2x základní 2xvrchní syntetický nátěr přes 50 m2</v>
          </cell>
          <cell r="C301" t="str">
            <v>m2</v>
          </cell>
          <cell r="D301">
            <v>745</v>
          </cell>
        </row>
        <row r="302">
          <cell r="B302" t="str">
            <v>Protikorozní ochrana OK mostu I. tř.- základní a podkladní epoxidový, vrchní PU nátěr bez metalizace</v>
          </cell>
          <cell r="C302" t="str">
            <v>m2</v>
          </cell>
          <cell r="D302">
            <v>1700</v>
          </cell>
        </row>
        <row r="303">
          <cell r="B303" t="str">
            <v>Protikorozní ochrana OK mostu II.tř.- základní a podkladní epoxidový, vrchní PU nátěr bez metalizace</v>
          </cell>
          <cell r="C303" t="str">
            <v>m2</v>
          </cell>
          <cell r="D303">
            <v>1340</v>
          </cell>
        </row>
        <row r="304">
          <cell r="B304" t="str">
            <v>Protikorozní ochrana OK mostu III.tř.-základní a podkladní epoxidový, vrchní PU nátěr bez metalizace</v>
          </cell>
          <cell r="C304" t="str">
            <v>m2</v>
          </cell>
          <cell r="D304">
            <v>1120</v>
          </cell>
        </row>
        <row r="305">
          <cell r="B305" t="str">
            <v>Protikorozní ochrana OK mostu IV.tř.- základní a podkladní epoxidový, vrchní PU nátěr bez metalizace</v>
          </cell>
          <cell r="C305" t="str">
            <v>m2</v>
          </cell>
          <cell r="D305">
            <v>986</v>
          </cell>
        </row>
        <row r="306">
          <cell r="B306" t="str">
            <v>Protikorozní ochrana OK mostu I. tř.- základní a podkladní epoxidový, vrchní PU nátěr s metalizací</v>
          </cell>
          <cell r="C306" t="str">
            <v>m2</v>
          </cell>
          <cell r="D306">
            <v>2670</v>
          </cell>
        </row>
        <row r="307">
          <cell r="B307" t="str">
            <v>Protikorozní ochrana OK mostu II. tř.- základní a podkladní epoxidový, vrchní PU nátěr s metalizací</v>
          </cell>
          <cell r="C307" t="str">
            <v>m2</v>
          </cell>
          <cell r="D307">
            <v>2230</v>
          </cell>
        </row>
        <row r="308">
          <cell r="B308" t="str">
            <v>Protikorozní ochrana OK mostu III. tř.- základní a podkladní epoxidový, vrchní PU nátěr s metalizací</v>
          </cell>
          <cell r="C308" t="str">
            <v>m2</v>
          </cell>
          <cell r="D308">
            <v>1890</v>
          </cell>
        </row>
        <row r="309">
          <cell r="B309" t="str">
            <v>Protikorozní ochrana OK mostu IV. tř.- základní a podkladní epoxidový, vrchní PU nátěr s metalizací</v>
          </cell>
          <cell r="C309" t="str">
            <v>m2</v>
          </cell>
          <cell r="D309">
            <v>1680</v>
          </cell>
        </row>
        <row r="310">
          <cell r="B310" t="str">
            <v>Ochranný nátěr OK mostů - základní a podkladní epoxidový, vrchní PU, tl. min 280 µm</v>
          </cell>
          <cell r="C310" t="str">
            <v>m2</v>
          </cell>
          <cell r="D310">
            <v>767</v>
          </cell>
        </row>
        <row r="311">
          <cell r="B311" t="str">
            <v>Mechanické vyčištění hloubkové koroze mezi jednotlivými prvky OK mostů</v>
          </cell>
          <cell r="C311" t="str">
            <v>m</v>
          </cell>
          <cell r="D311">
            <v>303</v>
          </cell>
        </row>
        <row r="312">
          <cell r="B312" t="str">
            <v>Spárování zdí a valů ze zdiva cihelného lícového cementovou maltou hl do 30 mm</v>
          </cell>
          <cell r="C312" t="str">
            <v>m2</v>
          </cell>
          <cell r="D312">
            <v>617</v>
          </cell>
        </row>
        <row r="313">
          <cell r="B313" t="str">
            <v>Zatmelení spar mezi jednotlivými ocelovými prvky mostních konstrukcí bez výplně</v>
          </cell>
          <cell r="C313" t="str">
            <v>m</v>
          </cell>
          <cell r="D313">
            <v>104</v>
          </cell>
        </row>
        <row r="314">
          <cell r="B314" t="str">
            <v>Zatmelení spar mezi jednotlivými ocelovými prvky mostních konstrukcí s výplní</v>
          </cell>
          <cell r="C314" t="str">
            <v>m</v>
          </cell>
          <cell r="D314">
            <v>158</v>
          </cell>
        </row>
        <row r="315">
          <cell r="B315" t="str">
            <v>Zatmelení spar mezi mostními prefabrikáty š do 10 mm PUR tmelem včetně výplně PUR pěnou</v>
          </cell>
          <cell r="C315" t="str">
            <v>m</v>
          </cell>
          <cell r="D315">
            <v>104</v>
          </cell>
        </row>
        <row r="316">
          <cell r="B316" t="str">
            <v>Zatmelení spar mezi mostními prefabrikáty š do 20 mm PUR tmelem včetně výplně PUR pěnou</v>
          </cell>
          <cell r="C316" t="str">
            <v>m</v>
          </cell>
          <cell r="D316">
            <v>196</v>
          </cell>
        </row>
        <row r="317">
          <cell r="B317" t="str">
            <v>Zatmelení spar mezi mostními prefabrikáty š do 30 mm PUR tmelem včetně výplně PUR pěnou</v>
          </cell>
          <cell r="C317" t="str">
            <v>m</v>
          </cell>
          <cell r="D317">
            <v>302</v>
          </cell>
        </row>
        <row r="318">
          <cell r="B318" t="str">
            <v>Zatmelení spar mezi mostními prefabrikáty š do 40 mm PUR tmelem včetně výplně PUR pěnou</v>
          </cell>
          <cell r="C318" t="str">
            <v>m</v>
          </cell>
          <cell r="D318">
            <v>402</v>
          </cell>
        </row>
        <row r="319">
          <cell r="B319" t="str">
            <v>Zatmelení spar mezi mostními prefabrikáty š do 50 mm PUR tmelem včetně výplně PUR pěnou</v>
          </cell>
          <cell r="C319" t="str">
            <v>m</v>
          </cell>
          <cell r="D319">
            <v>593</v>
          </cell>
        </row>
        <row r="320">
          <cell r="B320" t="str">
            <v>Očištění vnějších ploch otryskáním sušeným křemičitým pískem</v>
          </cell>
          <cell r="C320" t="str">
            <v>m2</v>
          </cell>
          <cell r="D320">
            <v>191</v>
          </cell>
        </row>
        <row r="321">
          <cell r="B321" t="str">
            <v>Doplnění cementového potěru hlazeného pl do 1 m2 tl do 10 mm</v>
          </cell>
          <cell r="C321" t="str">
            <v>m2</v>
          </cell>
          <cell r="D321">
            <v>177</v>
          </cell>
        </row>
        <row r="322">
          <cell r="B322" t="str">
            <v>Doplnění cementového potěru hlazeného pl do 1 m2 tl do 20 mm</v>
          </cell>
          <cell r="C322" t="str">
            <v>m2</v>
          </cell>
          <cell r="D322">
            <v>222</v>
          </cell>
        </row>
        <row r="323">
          <cell r="B323" t="str">
            <v>Doplnění cementového potěru hlazeného pl do 1 m2 tl do 30 mm</v>
          </cell>
          <cell r="C323" t="str">
            <v>m2</v>
          </cell>
          <cell r="D323">
            <v>289</v>
          </cell>
        </row>
        <row r="324">
          <cell r="B324" t="str">
            <v>Doplnění cementového potěru hlazeného pl do 1 m2 tl do 40 mm</v>
          </cell>
          <cell r="C324" t="str">
            <v>m2</v>
          </cell>
          <cell r="D324">
            <v>344</v>
          </cell>
        </row>
        <row r="325">
          <cell r="B325" t="str">
            <v>Doplnění cementového potěru hlazeného pl do 4 m2 tl do 10 mm</v>
          </cell>
          <cell r="C325" t="str">
            <v>m2</v>
          </cell>
          <cell r="D325">
            <v>163</v>
          </cell>
        </row>
        <row r="326">
          <cell r="B326" t="str">
            <v>Doplnění cementového potěru hlazeného pl do 4 m2 tl do 20 mm</v>
          </cell>
          <cell r="C326" t="str">
            <v>m2</v>
          </cell>
          <cell r="D326">
            <v>204</v>
          </cell>
        </row>
        <row r="327">
          <cell r="B327" t="str">
            <v>Doplnění cementového potěru hlazeného pl do 4 m2 tl do 30 mm</v>
          </cell>
          <cell r="C327" t="str">
            <v>m2</v>
          </cell>
          <cell r="D327">
            <v>267</v>
          </cell>
        </row>
        <row r="328">
          <cell r="B328" t="str">
            <v>Doplnění cementového potěru hlazeného pl do 4 m2 tl do 40 mm</v>
          </cell>
          <cell r="C328" t="str">
            <v>m2</v>
          </cell>
          <cell r="D328">
            <v>326</v>
          </cell>
        </row>
        <row r="329">
          <cell r="B329" t="str">
            <v>Doplnění násypů pod podlahy, mazaniny a dlažby pískem pl přes 2 m2</v>
          </cell>
          <cell r="C329" t="str">
            <v>m3</v>
          </cell>
          <cell r="D329">
            <v>1310</v>
          </cell>
        </row>
        <row r="330">
          <cell r="B330" t="str">
            <v>Oprava spárování dlažby z kamenů MC pl přes 4 m2</v>
          </cell>
          <cell r="C330" t="str">
            <v>m2</v>
          </cell>
          <cell r="D330">
            <v>245</v>
          </cell>
        </row>
        <row r="331">
          <cell r="B331" t="str">
            <v>Potrubí kanalizační z PVC SN 4 svodné DN 250</v>
          </cell>
          <cell r="C331" t="str">
            <v>m</v>
          </cell>
          <cell r="D331">
            <v>1010</v>
          </cell>
        </row>
        <row r="332">
          <cell r="B332" t="str">
            <v>Demontáž stěn a příček z hraněného řeziva</v>
          </cell>
          <cell r="C332" t="str">
            <v>m2</v>
          </cell>
          <cell r="D332">
            <v>43.2</v>
          </cell>
        </row>
        <row r="333">
          <cell r="B333" t="str">
            <v>Montáž oplechování rovné římsy rš do 400 mm</v>
          </cell>
          <cell r="C333" t="str">
            <v>m</v>
          </cell>
          <cell r="D333">
            <v>150</v>
          </cell>
        </row>
        <row r="334">
          <cell r="B334" t="str">
            <v>Oplechování rovné okapové hrany z Pz plechu rš 150 mm</v>
          </cell>
          <cell r="C334" t="str">
            <v>m</v>
          </cell>
          <cell r="D334">
            <v>163</v>
          </cell>
        </row>
        <row r="335">
          <cell r="B335" t="str">
            <v>Opravy zámečnických konstrukcí ostatní - samostatné svařování</v>
          </cell>
          <cell r="C335" t="str">
            <v>m</v>
          </cell>
          <cell r="D335">
            <v>280</v>
          </cell>
        </row>
        <row r="336">
          <cell r="B336" t="str">
            <v>Odmaštění zámečnických konstrukcí ředidlovým odmašťovačem</v>
          </cell>
          <cell r="C336" t="str">
            <v>m2</v>
          </cell>
          <cell r="D336">
            <v>63.4</v>
          </cell>
        </row>
        <row r="337">
          <cell r="B337" t="str">
            <v>Odstranění nátěru ze zámečnických konstrukcí okartáčováním</v>
          </cell>
          <cell r="C337" t="str">
            <v>m2</v>
          </cell>
          <cell r="D337">
            <v>144</v>
          </cell>
        </row>
        <row r="338">
          <cell r="B338" t="str">
            <v>Základní antikorozní jednonásobný epoxidový nátěr zámečnických konstrukcí</v>
          </cell>
          <cell r="C338" t="str">
            <v>m2</v>
          </cell>
          <cell r="D338">
            <v>146</v>
          </cell>
        </row>
        <row r="339">
          <cell r="B339" t="str">
            <v>Krycí jednonásobný epoxidový nátěr zámečnických konstrukcí</v>
          </cell>
          <cell r="C339" t="str">
            <v>m2</v>
          </cell>
          <cell r="D339">
            <v>148</v>
          </cell>
        </row>
        <row r="340">
          <cell r="B340" t="str">
            <v>Hydrofobizační transparentní silikonový nátěr lícového zdiva</v>
          </cell>
          <cell r="C340" t="str">
            <v>m2</v>
          </cell>
          <cell r="D340">
            <v>66.599999999999994</v>
          </cell>
        </row>
        <row r="341">
          <cell r="B341" t="str">
            <v>Hydrofobizační transparentní silikonový nátěr hrubých betonových povrchů nebo hrubých omítek</v>
          </cell>
          <cell r="C341" t="str">
            <v>m2</v>
          </cell>
          <cell r="D341">
            <v>62.6</v>
          </cell>
        </row>
        <row r="342">
          <cell r="B342" t="str">
            <v>Čištění ručním nářadím ocelových konstrukcí třídy I stupeň přípravy St 2 stupeň zrezivění B</v>
          </cell>
          <cell r="C342" t="str">
            <v>m2</v>
          </cell>
          <cell r="D342">
            <v>218</v>
          </cell>
        </row>
        <row r="343">
          <cell r="B343" t="str">
            <v>Montáž zábradlí ocelového přichyceného vruty do betonového podkladu</v>
          </cell>
          <cell r="C343" t="str">
            <v>m</v>
          </cell>
          <cell r="D343">
            <v>767</v>
          </cell>
        </row>
        <row r="344">
          <cell r="B344" t="str">
            <v>Výroba ocelového zábradli při opravách mostů</v>
          </cell>
          <cell r="C344" t="str">
            <v>m</v>
          </cell>
          <cell r="D344">
            <v>1720</v>
          </cell>
        </row>
        <row r="345">
          <cell r="B345" t="str">
            <v>Výroba ocelového zábradli při opravách mostů</v>
          </cell>
          <cell r="C345" t="str">
            <v>m</v>
          </cell>
          <cell r="D345">
            <v>1720</v>
          </cell>
        </row>
        <row r="346">
          <cell r="B346" t="str">
            <v>Montáž ocelového zábradli při opravách mostů</v>
          </cell>
          <cell r="C346" t="str">
            <v>m</v>
          </cell>
          <cell r="D346">
            <v>1210</v>
          </cell>
        </row>
        <row r="347">
          <cell r="B347" t="str">
            <v>Montáž ocelového zábradli při opravách mostů</v>
          </cell>
          <cell r="C347" t="str">
            <v>m</v>
          </cell>
          <cell r="D347">
            <v>1210</v>
          </cell>
        </row>
        <row r="348">
          <cell r="B348" t="str">
            <v>Výroba dílů ocelového zábradlí do 50 kg při opravách mostů</v>
          </cell>
          <cell r="C348" t="str">
            <v>kg</v>
          </cell>
          <cell r="D348">
            <v>40.6</v>
          </cell>
        </row>
        <row r="349">
          <cell r="B349" t="str">
            <v>Výroba dílů ocelového zábradlí přes 50 kg při opravách mostů</v>
          </cell>
          <cell r="C349" t="str">
            <v>kg</v>
          </cell>
          <cell r="D349">
            <v>35.5</v>
          </cell>
        </row>
        <row r="350">
          <cell r="B350" t="str">
            <v>Montáž dílů ocelového zábradlí do 50 kg při opravách mostů</v>
          </cell>
          <cell r="C350" t="str">
            <v>kg</v>
          </cell>
          <cell r="D350">
            <v>27</v>
          </cell>
        </row>
        <row r="351">
          <cell r="B351" t="str">
            <v>Montáž dílů ocelového zábradlí přes 50 kg při opravách mostů</v>
          </cell>
          <cell r="C351" t="str">
            <v>kg</v>
          </cell>
          <cell r="D351">
            <v>23.8</v>
          </cell>
        </row>
        <row r="352">
          <cell r="B352" t="str">
            <v>Svodidlo ocelové jednostranné zádržnosti N2 se zaberaněním sloupků v rozmezí do 2 m</v>
          </cell>
          <cell r="C352" t="str">
            <v>m</v>
          </cell>
          <cell r="D352">
            <v>1720</v>
          </cell>
        </row>
        <row r="353">
          <cell r="B353" t="str">
            <v>Svodidlo ocelové jednostranné zádržnosti N2 se zaberaněním sloupků v rozmezí do 4 m</v>
          </cell>
          <cell r="C353" t="str">
            <v>m</v>
          </cell>
          <cell r="D353">
            <v>1370</v>
          </cell>
        </row>
        <row r="354">
          <cell r="B354" t="str">
            <v>Svodidlo ocelové jednostranné zádržnosti H1 se zaberaněním sloupků v rozmezí do 2 m</v>
          </cell>
          <cell r="C354" t="str">
            <v>m</v>
          </cell>
          <cell r="D354">
            <v>1180</v>
          </cell>
        </row>
        <row r="355">
          <cell r="B355" t="str">
            <v>Svodidlo ocelové jednostranné zádržnosti H1 se zaberaněním sloupků v rozmezí do 4 m</v>
          </cell>
          <cell r="C355" t="str">
            <v>m</v>
          </cell>
          <cell r="D355">
            <v>2960</v>
          </cell>
        </row>
        <row r="356">
          <cell r="B356" t="str">
            <v>Svodidlo ocelové jednostranné zádržnosti H2 typ KB3 RH2 B se zaberaněním sloupků v rozmezí do 2 m</v>
          </cell>
          <cell r="C356" t="str">
            <v>m</v>
          </cell>
          <cell r="D356">
            <v>1990</v>
          </cell>
        </row>
        <row r="357">
          <cell r="B357" t="str">
            <v>Svodidlo ocelové jednostranné zádržnosti H2 typ KB1 RH2 se zaberaněním sloupků v rozmezí do 4 m</v>
          </cell>
          <cell r="C357" t="str">
            <v>m</v>
          </cell>
          <cell r="D357">
            <v>3830</v>
          </cell>
        </row>
        <row r="358">
          <cell r="B358" t="str">
            <v>Svodidlo ocelové jednostranné zádržnosti H3 typ KB1 RH3 se zaberaněním sloupků v rozmezí do 2 m</v>
          </cell>
          <cell r="C358" t="str">
            <v>m</v>
          </cell>
          <cell r="D358">
            <v>5150</v>
          </cell>
        </row>
        <row r="359">
          <cell r="B359" t="str">
            <v>Svodidlo ocelové jednostranné zádržnosti H3 se zaberaněním sloupků v rozmezí do 4 m</v>
          </cell>
          <cell r="C359" t="str">
            <v>m</v>
          </cell>
          <cell r="D359">
            <v>1640</v>
          </cell>
        </row>
        <row r="360">
          <cell r="B360" t="str">
            <v>Svodidlo ocelové jednostranné zádržnosti H4 typ KB3 RH4 se zaberaněním sloupků v rozmezí do 2 m</v>
          </cell>
          <cell r="C360" t="str">
            <v>m</v>
          </cell>
          <cell r="D360">
            <v>5610</v>
          </cell>
        </row>
        <row r="361">
          <cell r="B361" t="str">
            <v>Svodidlo ocelové jednostranné zádržnosti H4 typ JSNH4 se zaberaněním sloupků v rozmezí do 2 m</v>
          </cell>
          <cell r="C361" t="str">
            <v>m</v>
          </cell>
          <cell r="D361">
            <v>1570</v>
          </cell>
        </row>
        <row r="362">
          <cell r="B362" t="str">
            <v>Svodidlo ocelové oboustranné zádržnosti N2 typ OSNH4/N2 se zaberaněním sloupků v rozmezí do 2 m</v>
          </cell>
          <cell r="C362" t="str">
            <v>m</v>
          </cell>
          <cell r="D362">
            <v>5550</v>
          </cell>
        </row>
        <row r="363">
          <cell r="B363" t="str">
            <v>Svodidlo ocelové oboustranné zádržnosti N2 typ OSNH4/N2 se zaberaněním sloupků v rozmezí do 4 m</v>
          </cell>
          <cell r="C363" t="str">
            <v>m</v>
          </cell>
          <cell r="D363">
            <v>5470</v>
          </cell>
        </row>
        <row r="364">
          <cell r="B364" t="str">
            <v>Svodidlo ocelové oboustranné zádržnosti H1 typ KB1 MH1 se zaberaněním sloupků v rozmezí do 2 m</v>
          </cell>
          <cell r="C364" t="str">
            <v>m</v>
          </cell>
          <cell r="D364">
            <v>2180</v>
          </cell>
        </row>
        <row r="365">
          <cell r="B365" t="str">
            <v>Svodidlo ocelové oboustranné zádržnosti H1 typ KB1 MH1 se zaberaněním sloupků v rozmezí do 4 m</v>
          </cell>
          <cell r="C365" t="str">
            <v>m</v>
          </cell>
          <cell r="D365">
            <v>2330</v>
          </cell>
        </row>
        <row r="366">
          <cell r="B366" t="str">
            <v>Svodidlo ocelové oboustranné zádržnosti H2 typ KB1 MH2 se zaberaněním sloupků v rozmezí do 2 m</v>
          </cell>
          <cell r="C366" t="str">
            <v>m</v>
          </cell>
          <cell r="D366">
            <v>3570</v>
          </cell>
        </row>
        <row r="367">
          <cell r="B367" t="str">
            <v>Svodidlo ocelové oboustranné zádržnosti H3 typ KB1 MH3 se zaberaněním sloupků v rozmezí do 2 m</v>
          </cell>
          <cell r="C367" t="str">
            <v>m</v>
          </cell>
          <cell r="D367">
            <v>5310</v>
          </cell>
        </row>
        <row r="368">
          <cell r="B368" t="str">
            <v>Svodidlo ocelové oboustranné zádržnosti H4 typ OSNH4 se zaberaněním sloupků v rozmezí do 4 m</v>
          </cell>
          <cell r="C368" t="str">
            <v>m</v>
          </cell>
          <cell r="D368">
            <v>5520</v>
          </cell>
        </row>
        <row r="369">
          <cell r="B369" t="str">
            <v>Náběh ocelového svodidla jednostranný délky do 4 m se zaberaněním sloupků v rozmezí do 2 m</v>
          </cell>
          <cell r="C369" t="str">
            <v>m</v>
          </cell>
          <cell r="D369">
            <v>3810</v>
          </cell>
        </row>
        <row r="370">
          <cell r="B370" t="str">
            <v>Náběh ocelového svodidla jednostranný délky do 12 m se zaberaněním sloupků v rozmezí do 2 m</v>
          </cell>
          <cell r="C370" t="str">
            <v>m</v>
          </cell>
          <cell r="D370">
            <v>3070</v>
          </cell>
        </row>
        <row r="371">
          <cell r="B371" t="str">
            <v>Náběh ocelového svodidla oboustranný délky do 4 m se zaberaněním sloupků v rozmezí do 2 m</v>
          </cell>
          <cell r="C371" t="str">
            <v>m</v>
          </cell>
          <cell r="D371">
            <v>12600</v>
          </cell>
        </row>
        <row r="372">
          <cell r="B372" t="str">
            <v>Náběh ocelového svodidla oboustranný délky do 12 m se zaberaněním sloupků v rozmezí do 2 m</v>
          </cell>
          <cell r="C372" t="str">
            <v>m</v>
          </cell>
          <cell r="D372">
            <v>8770</v>
          </cell>
        </row>
        <row r="373">
          <cell r="B373" t="str">
            <v>Dilatace svodnice s elektricky izolovaným stykem v rozmezí 80 mm</v>
          </cell>
          <cell r="C373" t="str">
            <v>kus</v>
          </cell>
          <cell r="D373">
            <v>9930</v>
          </cell>
        </row>
        <row r="374">
          <cell r="B374" t="str">
            <v>Dilatace svodnice s elektricky izolovaným stykem v rozmezí 200 mm</v>
          </cell>
          <cell r="C374" t="str">
            <v>kus</v>
          </cell>
          <cell r="D374">
            <v>14500</v>
          </cell>
        </row>
        <row r="375">
          <cell r="B375" t="str">
            <v>Dilatace svodnice s elektricky neizolovaným stykem v rozmezí 80 mm</v>
          </cell>
          <cell r="C375" t="str">
            <v>kus</v>
          </cell>
          <cell r="D375">
            <v>3180</v>
          </cell>
        </row>
        <row r="376">
          <cell r="B376" t="str">
            <v>Dilatace svodnice s elektricky neizolovaným stykem v rozmezí 200 mm</v>
          </cell>
          <cell r="C376" t="str">
            <v>kus</v>
          </cell>
          <cell r="D376">
            <v>4420</v>
          </cell>
        </row>
        <row r="377">
          <cell r="B377" t="str">
            <v>Svodidlo dřevoocelové jednostranné zádržnosti N2 se sloupky v rozmezí do 2 m</v>
          </cell>
          <cell r="C377" t="str">
            <v>m</v>
          </cell>
          <cell r="D377">
            <v>2730</v>
          </cell>
        </row>
        <row r="378">
          <cell r="B378" t="str">
            <v>Náběh dřevoocelového svodidla jednostranný délky do 4 m se zaberaněním sloupků v rozmezí do 2 m</v>
          </cell>
          <cell r="C378" t="str">
            <v>m</v>
          </cell>
          <cell r="D378">
            <v>4460</v>
          </cell>
        </row>
        <row r="379">
          <cell r="B379" t="str">
            <v>Náběh dřevoocelového svodidla jednostranný délky do 12 m se zaberaněním sloupků v rozmezí do 2 m</v>
          </cell>
          <cell r="C379" t="str">
            <v>m</v>
          </cell>
          <cell r="D379">
            <v>3720</v>
          </cell>
        </row>
        <row r="380">
          <cell r="B380" t="str">
            <v>Svodidlo ocelové zábradelní zádržnosti H2 kotvené do římsy bez výplně</v>
          </cell>
          <cell r="C380" t="str">
            <v>m</v>
          </cell>
          <cell r="D380">
            <v>4730</v>
          </cell>
        </row>
        <row r="381">
          <cell r="B381" t="str">
            <v>Svodidlo ocelové zábradelní zádržnosti H2 kotvené do římsy s výplní z vodorovných tyčí</v>
          </cell>
          <cell r="C381" t="str">
            <v>m</v>
          </cell>
          <cell r="D381">
            <v>7130</v>
          </cell>
        </row>
        <row r="382">
          <cell r="B382" t="str">
            <v>Svodidlo ocelové zábradelní zádržnosti H2 kotvené do římsy s výplní ze svislých tyčí</v>
          </cell>
          <cell r="C382" t="str">
            <v>m</v>
          </cell>
          <cell r="D382">
            <v>7510</v>
          </cell>
        </row>
        <row r="383">
          <cell r="B383" t="str">
            <v>Svodidlo ocelové zábradelní zádržnosti H2 kotvené do římsy s výplní ze svařované sítě</v>
          </cell>
          <cell r="C383" t="str">
            <v>m</v>
          </cell>
          <cell r="D383">
            <v>7280</v>
          </cell>
        </row>
        <row r="384">
          <cell r="B384" t="str">
            <v>Svodidlo ocelové zábradelní zádržnosti I kotvené do římsy bez výplně</v>
          </cell>
          <cell r="C384" t="str">
            <v>m</v>
          </cell>
          <cell r="D384">
            <v>4740</v>
          </cell>
        </row>
        <row r="385">
          <cell r="B385" t="str">
            <v>Svodidlo ocelové zábradelní zádržnosti I kotvené do římsy s výplní z vodorovných tyčí</v>
          </cell>
          <cell r="C385" t="str">
            <v>m</v>
          </cell>
          <cell r="D385">
            <v>7130</v>
          </cell>
        </row>
        <row r="386">
          <cell r="B386" t="str">
            <v>Svodidlo ocelové zábradelní zádržnosti I kotvené do římsy s výplní ze svislých tyčí</v>
          </cell>
          <cell r="C386" t="str">
            <v>m</v>
          </cell>
          <cell r="D386">
            <v>7520</v>
          </cell>
        </row>
        <row r="387">
          <cell r="B387" t="str">
            <v>Svodidlo ocelové zábradelní zádržnosti kotvené do římsy s výplní ze svařované sítě</v>
          </cell>
          <cell r="C387" t="str">
            <v>m</v>
          </cell>
          <cell r="D387">
            <v>7290</v>
          </cell>
        </row>
        <row r="388">
          <cell r="B388" t="str">
            <v>Ukončení ocelového zábradelního madla</v>
          </cell>
          <cell r="C388" t="str">
            <v>kus</v>
          </cell>
          <cell r="D388">
            <v>5980</v>
          </cell>
        </row>
        <row r="389">
          <cell r="B389" t="str">
            <v>Dilatace zábradelní výplně z vodorovných tyčí s elektricky izolovaným stykem</v>
          </cell>
          <cell r="C389" t="str">
            <v>kus</v>
          </cell>
          <cell r="D389">
            <v>11500</v>
          </cell>
        </row>
        <row r="390">
          <cell r="B390" t="str">
            <v>Dilatace zábradelní výplně z vodorovných tyčí s elektricky neizolovaným stykem</v>
          </cell>
          <cell r="C390" t="str">
            <v>kus</v>
          </cell>
          <cell r="D390">
            <v>10000</v>
          </cell>
        </row>
        <row r="391">
          <cell r="B391" t="str">
            <v>Dilatace zábradelní výplně ze svislých tyčí s elektricky izolovaným stykem</v>
          </cell>
          <cell r="C391" t="str">
            <v>kus</v>
          </cell>
          <cell r="D391">
            <v>15400</v>
          </cell>
        </row>
        <row r="392">
          <cell r="B392" t="str">
            <v>Dilatace zábradelní výplně ze svislých tyčí s elektricky neizolovaným stykem</v>
          </cell>
          <cell r="C392" t="str">
            <v>kus</v>
          </cell>
          <cell r="D392">
            <v>10400</v>
          </cell>
        </row>
        <row r="393">
          <cell r="B393" t="str">
            <v>Dilatace zábradelní výplně ze svařované sítě s elektricky izolovaným stykem</v>
          </cell>
          <cell r="C393" t="str">
            <v>kus</v>
          </cell>
          <cell r="D393">
            <v>11200</v>
          </cell>
        </row>
        <row r="394">
          <cell r="B394" t="str">
            <v>Dilatace zábradelní výplně ze svařované sítě s elektricky neizolovaným stykem</v>
          </cell>
          <cell r="C394" t="str">
            <v>kus</v>
          </cell>
          <cell r="D394">
            <v>9750</v>
          </cell>
        </row>
        <row r="395">
          <cell r="B395" t="str">
            <v>Dilatace madel s elektricky izolovaným stykem v rozmezí 80 mm</v>
          </cell>
          <cell r="C395" t="str">
            <v>kus</v>
          </cell>
          <cell r="D395">
            <v>5600</v>
          </cell>
        </row>
        <row r="396">
          <cell r="B396" t="str">
            <v>Dilatace madel s elektricky izolovaným stykem v rozmezí 200 mm</v>
          </cell>
          <cell r="C396" t="str">
            <v>kus</v>
          </cell>
          <cell r="D396">
            <v>8980</v>
          </cell>
        </row>
        <row r="397">
          <cell r="B397" t="str">
            <v>Dilatace madel s elektricky neizolovaným stykem v rozmezí 80 mm</v>
          </cell>
          <cell r="C397" t="str">
            <v>kus</v>
          </cell>
          <cell r="D397">
            <v>1600</v>
          </cell>
        </row>
        <row r="398">
          <cell r="B398" t="str">
            <v>Dilatace madel s elektricky neizolovaným stykem v rozmezí 200 mm</v>
          </cell>
          <cell r="C398" t="str">
            <v>kus</v>
          </cell>
          <cell r="D398">
            <v>2600</v>
          </cell>
        </row>
        <row r="399">
          <cell r="B399" t="str">
            <v>Mostní svodidlo ocelové úrovně zádržnosti H 1</v>
          </cell>
          <cell r="C399" t="str">
            <v>m</v>
          </cell>
          <cell r="D399">
            <v>3920</v>
          </cell>
        </row>
        <row r="400">
          <cell r="B400" t="str">
            <v>Mostní svodidlo ocelové úrovně zádržnosti H 2</v>
          </cell>
          <cell r="C400" t="str">
            <v>m</v>
          </cell>
          <cell r="D400">
            <v>5120</v>
          </cell>
        </row>
        <row r="401">
          <cell r="B401" t="str">
            <v>Mostní svodidlo ocelové úrovně zádržnosti H 3</v>
          </cell>
          <cell r="C401" t="str">
            <v>m</v>
          </cell>
          <cell r="D401">
            <v>8300</v>
          </cell>
        </row>
        <row r="402">
          <cell r="B402" t="str">
            <v>Mostní svodidlo ocelové úrovně zádržnosti H 4</v>
          </cell>
          <cell r="C402" t="str">
            <v>m</v>
          </cell>
          <cell r="D402">
            <v>9710</v>
          </cell>
        </row>
        <row r="403">
          <cell r="B403" t="str">
            <v>Svodidlo mostní integrované betonové délky 4 m</v>
          </cell>
          <cell r="C403" t="str">
            <v>m</v>
          </cell>
          <cell r="D403">
            <v>5700</v>
          </cell>
        </row>
        <row r="404">
          <cell r="B404" t="str">
            <v>Silniční svodidlo betonové jednostranné průběžné délky 2 m výšky 0,8 m</v>
          </cell>
          <cell r="C404" t="str">
            <v>m</v>
          </cell>
          <cell r="D404">
            <v>6900</v>
          </cell>
        </row>
        <row r="405">
          <cell r="B405" t="str">
            <v>Silniční svodidlo betonové jednostranné průběžné délky 2 m výšky 1,0 m</v>
          </cell>
          <cell r="C405" t="str">
            <v>m</v>
          </cell>
          <cell r="D405">
            <v>9210</v>
          </cell>
        </row>
        <row r="406">
          <cell r="B406" t="str">
            <v>Silniční svodidlo betonové jednostranné průběžné délky 4 m výšky 0,8 m</v>
          </cell>
          <cell r="C406" t="str">
            <v>m</v>
          </cell>
          <cell r="D406">
            <v>3960</v>
          </cell>
        </row>
        <row r="407">
          <cell r="B407" t="str">
            <v>Silniční svodidlo betonové jednostranné průběžné délky 4 m výšky 1,0 m</v>
          </cell>
          <cell r="C407" t="str">
            <v>m</v>
          </cell>
          <cell r="D407">
            <v>4770</v>
          </cell>
        </row>
        <row r="408">
          <cell r="B408" t="str">
            <v>Silniční svodidlo betonové jednostranné průběžné délky 4 m výšky 1,2 m</v>
          </cell>
          <cell r="C408" t="str">
            <v>m</v>
          </cell>
          <cell r="D408">
            <v>4860</v>
          </cell>
        </row>
        <row r="409">
          <cell r="B409" t="str">
            <v>Silniční svodidlo betonové jednostranné koncové délky 4 m výšky 0,8 m</v>
          </cell>
          <cell r="C409" t="str">
            <v>m</v>
          </cell>
          <cell r="D409">
            <v>3810</v>
          </cell>
        </row>
        <row r="410">
          <cell r="B410" t="str">
            <v>Silniční svodidlo betonové jednostranné koncové délky 4 m výšky 1,0 m</v>
          </cell>
          <cell r="C410" t="str">
            <v>m</v>
          </cell>
          <cell r="D410">
            <v>4490</v>
          </cell>
        </row>
        <row r="411">
          <cell r="B411" t="str">
            <v>Silniční svodidlo betonové jednostranné koncové délky 4 m výšky 1,2 m</v>
          </cell>
          <cell r="C411" t="str">
            <v>m</v>
          </cell>
          <cell r="D411">
            <v>4450</v>
          </cell>
        </row>
        <row r="412">
          <cell r="B412" t="str">
            <v>Silniční svodidlo betonové oboustranné průběžné délky 2 m výšky 0,8 m</v>
          </cell>
          <cell r="C412" t="str">
            <v>m</v>
          </cell>
          <cell r="D412">
            <v>6230</v>
          </cell>
        </row>
        <row r="413">
          <cell r="B413" t="str">
            <v>Silniční svodidlo betonové oboustranné průběžné délky 2 m výšky 1,0 m</v>
          </cell>
          <cell r="C413" t="str">
            <v>m</v>
          </cell>
          <cell r="D413">
            <v>8620</v>
          </cell>
        </row>
        <row r="414">
          <cell r="B414" t="str">
            <v>Silniční svodidlo betonové oboustranné průběžné délky 4 m výšky 0,8 m</v>
          </cell>
          <cell r="C414" t="str">
            <v>m</v>
          </cell>
          <cell r="D414">
            <v>4880</v>
          </cell>
        </row>
        <row r="415">
          <cell r="B415" t="str">
            <v>Silniční svodidlo betonové oboustranné průběžné délky 4 m výšky 1,0 m</v>
          </cell>
          <cell r="C415" t="str">
            <v>m</v>
          </cell>
          <cell r="D415">
            <v>5730</v>
          </cell>
        </row>
        <row r="416">
          <cell r="B416" t="str">
            <v>Silniční svodidlo betonové oboustranné průběžné délky 4 m výšky 1,2 m</v>
          </cell>
          <cell r="C416" t="str">
            <v>m</v>
          </cell>
          <cell r="D416">
            <v>5090</v>
          </cell>
        </row>
        <row r="417">
          <cell r="B417" t="str">
            <v>Silniční svodidlo betonové oboustranné koncové délky 4 m výšky 0,8 m</v>
          </cell>
          <cell r="C417" t="str">
            <v>m</v>
          </cell>
          <cell r="D417">
            <v>4200</v>
          </cell>
        </row>
        <row r="418">
          <cell r="B418" t="str">
            <v>Silniční svodidlo betonové oboustranné koncové délky 4 m výšky 1,0 m</v>
          </cell>
          <cell r="C418" t="str">
            <v>m</v>
          </cell>
          <cell r="D418">
            <v>4880</v>
          </cell>
        </row>
        <row r="419">
          <cell r="B419" t="str">
            <v>Silniční svodidlo betonové oboustranné koncové délky 4 m výšky 1,2 m</v>
          </cell>
          <cell r="C419" t="str">
            <v>m</v>
          </cell>
          <cell r="D419">
            <v>4800</v>
          </cell>
        </row>
        <row r="420">
          <cell r="B420" t="str">
            <v>Montáž a demontáž dočasných oboustranných průběžných ocelových svodidel</v>
          </cell>
          <cell r="C420" t="str">
            <v>m</v>
          </cell>
          <cell r="D420">
            <v>965</v>
          </cell>
        </row>
        <row r="421">
          <cell r="B421" t="str">
            <v>Montáž a demontáž dočasných oboustranných průběžných ocelových svodidel s otevíracím prvkem</v>
          </cell>
          <cell r="C421" t="str">
            <v>m</v>
          </cell>
          <cell r="D421">
            <v>981</v>
          </cell>
        </row>
        <row r="422">
          <cell r="B422" t="str">
            <v>Příplatek k dočasným oboustranným mobilním ocelovým svodidlům za první a ZKD den použití</v>
          </cell>
          <cell r="C422" t="str">
            <v>m</v>
          </cell>
          <cell r="D422">
            <v>11.6</v>
          </cell>
        </row>
        <row r="423">
          <cell r="B423" t="str">
            <v>Příplatek k dočasným mobilním ocelovým svodidlům s otevíracím prvkem za první a ZKD den použití</v>
          </cell>
          <cell r="C423" t="str">
            <v>m</v>
          </cell>
          <cell r="D423">
            <v>12.8</v>
          </cell>
        </row>
        <row r="424">
          <cell r="B424" t="str">
            <v>Odstranění silničního betonového svodidla délky 2 m výšky 0,8 m</v>
          </cell>
          <cell r="C424" t="str">
            <v>m</v>
          </cell>
          <cell r="D424">
            <v>1120</v>
          </cell>
        </row>
        <row r="425">
          <cell r="B425" t="str">
            <v>Odstranění silničního betonového svodidla délky 2 m výšky 1,0 m</v>
          </cell>
          <cell r="C425" t="str">
            <v>m</v>
          </cell>
          <cell r="D425">
            <v>1360</v>
          </cell>
        </row>
        <row r="426">
          <cell r="B426" t="str">
            <v>Odstranění silničního betonového svodidla délky 4 m výšky 0,8 m</v>
          </cell>
          <cell r="C426" t="str">
            <v>m</v>
          </cell>
          <cell r="D426">
            <v>619</v>
          </cell>
        </row>
        <row r="427">
          <cell r="B427" t="str">
            <v>Odstranění silničního betonového svodidla délky 4 m výšky 1,0 m</v>
          </cell>
          <cell r="C427" t="str">
            <v>m</v>
          </cell>
          <cell r="D427">
            <v>713</v>
          </cell>
        </row>
        <row r="428">
          <cell r="B428" t="str">
            <v>Odstranění silničního betonového svodidla délky 4 m výšky 1,2 m</v>
          </cell>
          <cell r="C428" t="str">
            <v>m</v>
          </cell>
          <cell r="D428">
            <v>790</v>
          </cell>
        </row>
        <row r="429">
          <cell r="B429" t="str">
            <v>Absorpční koncovka svodidel funkční třídy P2</v>
          </cell>
          <cell r="C429" t="str">
            <v>kus</v>
          </cell>
          <cell r="D429">
            <v>78500</v>
          </cell>
        </row>
        <row r="430">
          <cell r="B430" t="str">
            <v>Absorpční koncovka svodidel funkční třídy P4</v>
          </cell>
          <cell r="C430" t="str">
            <v>kus</v>
          </cell>
          <cell r="D430">
            <v>103000</v>
          </cell>
        </row>
        <row r="431">
          <cell r="B431" t="str">
            <v>Montáž směrového sloupku z plastických hmot na svodidlo</v>
          </cell>
          <cell r="C431" t="str">
            <v>kus</v>
          </cell>
          <cell r="D431">
            <v>75.099999999999994</v>
          </cell>
        </row>
        <row r="432">
          <cell r="B432" t="str">
            <v>Montáž odrazky na ocelové svodidlo</v>
          </cell>
          <cell r="C432" t="str">
            <v>kus</v>
          </cell>
          <cell r="D432">
            <v>41.6</v>
          </cell>
        </row>
        <row r="433">
          <cell r="B433" t="str">
            <v>Montáž odrazky na betonové svodidlo</v>
          </cell>
          <cell r="C433" t="str">
            <v>kus</v>
          </cell>
          <cell r="D433">
            <v>61.6</v>
          </cell>
        </row>
        <row r="434">
          <cell r="B434" t="str">
            <v>Clona proti oslnění včetně fixační konstrukce v 900 mm</v>
          </cell>
          <cell r="C434" t="str">
            <v>m</v>
          </cell>
          <cell r="D434">
            <v>1770</v>
          </cell>
        </row>
        <row r="435">
          <cell r="B435" t="str">
            <v>Clona proti oslnění včetně fixační konstrukce v 1 200 mm</v>
          </cell>
          <cell r="C435" t="str">
            <v>m</v>
          </cell>
          <cell r="D435">
            <v>1880</v>
          </cell>
        </row>
        <row r="436">
          <cell r="B436" t="str">
            <v>Montáž a demontáž dočasné dopravní značky samostatné základní</v>
          </cell>
          <cell r="C436" t="str">
            <v>kus</v>
          </cell>
          <cell r="D436">
            <v>27.7</v>
          </cell>
        </row>
        <row r="437">
          <cell r="B437" t="str">
            <v>Montáž a demontáž dočasné dopravní značky kompletní základní</v>
          </cell>
          <cell r="C437" t="str">
            <v>kus</v>
          </cell>
          <cell r="D437">
            <v>53.6</v>
          </cell>
        </row>
        <row r="438">
          <cell r="B438" t="str">
            <v>Příplatek k dočasné dopravní značce kompletní základní za první a ZKD den použití</v>
          </cell>
          <cell r="C438" t="str">
            <v>kus</v>
          </cell>
          <cell r="D438">
            <v>12.5</v>
          </cell>
        </row>
        <row r="439">
          <cell r="B439" t="str">
            <v>Montáž a demontáž mobilní semaforové soupravy se 2 semafory</v>
          </cell>
          <cell r="C439" t="str">
            <v>kus</v>
          </cell>
          <cell r="D439">
            <v>256</v>
          </cell>
        </row>
        <row r="440">
          <cell r="B440" t="str">
            <v>Příplatek k dočasné mobilní semaforové soupravě se 2 semafory za první a ZKD den použití</v>
          </cell>
          <cell r="C440" t="str">
            <v>kus</v>
          </cell>
          <cell r="D440">
            <v>468</v>
          </cell>
        </row>
        <row r="441">
          <cell r="B441" t="str">
            <v>Montáž a demontáž akumulátoru dočasného dopravního značení olověného 12 V/55 Ah</v>
          </cell>
          <cell r="C441" t="str">
            <v>kus</v>
          </cell>
          <cell r="D441">
            <v>48.7</v>
          </cell>
        </row>
        <row r="442">
          <cell r="B442" t="str">
            <v>Příplatek k dočasnému akumulátor 12V/55 Ah za první a ZKD den použití</v>
          </cell>
          <cell r="C442" t="str">
            <v>kus</v>
          </cell>
          <cell r="D442">
            <v>36.6</v>
          </cell>
        </row>
        <row r="443">
          <cell r="B443" t="str">
            <v>Montáž svislé dopravní značky do velikosti 2 m2 objímkami na sloupek nebo konzolu</v>
          </cell>
          <cell r="C443" t="str">
            <v>kus</v>
          </cell>
          <cell r="D443">
            <v>347</v>
          </cell>
        </row>
        <row r="444">
          <cell r="B444" t="str">
            <v>Tabulka s označením evidenčního čísla mostu</v>
          </cell>
          <cell r="C444" t="str">
            <v>kus</v>
          </cell>
          <cell r="D444">
            <v>1230</v>
          </cell>
        </row>
        <row r="445">
          <cell r="B445" t="str">
            <v>Tabulka s označením evidenčního čísla mostu</v>
          </cell>
          <cell r="C445" t="str">
            <v>kus</v>
          </cell>
          <cell r="D445">
            <v>1230</v>
          </cell>
        </row>
        <row r="446">
          <cell r="B446" t="str">
            <v>PHS do profilů z plexiskla čirého PMMA rozměru 2 x 3 m tloušťky tl 10 mm</v>
          </cell>
          <cell r="C446" t="str">
            <v>m2</v>
          </cell>
          <cell r="D446">
            <v>3350</v>
          </cell>
        </row>
        <row r="447">
          <cell r="B447" t="str">
            <v>Těsnění spáry mezi panelem PHS a mostní římsou Al profilem šířky do 2 m</v>
          </cell>
          <cell r="C447" t="str">
            <v>m</v>
          </cell>
          <cell r="D447">
            <v>493</v>
          </cell>
        </row>
        <row r="448">
          <cell r="B448" t="str">
            <v>Pásky prováděné pískováním s odtahem na výplních PHS z PMMA nebo skleněných</v>
          </cell>
          <cell r="C448" t="str">
            <v>m2</v>
          </cell>
          <cell r="D448">
            <v>669</v>
          </cell>
        </row>
        <row r="449">
          <cell r="B449" t="str">
            <v>Uzavírací profil stojky pro uchycení akustických panelů výšky do 2,5 m</v>
          </cell>
          <cell r="C449" t="str">
            <v>komplet</v>
          </cell>
          <cell r="D449">
            <v>1250</v>
          </cell>
        </row>
        <row r="450">
          <cell r="B450" t="str">
            <v>Řezání dilatačních spár š 4 mm hl do 60 mm příčných nebo podélných v živičném krytu</v>
          </cell>
          <cell r="C450" t="str">
            <v>m</v>
          </cell>
          <cell r="D450">
            <v>59</v>
          </cell>
        </row>
        <row r="451">
          <cell r="B451" t="str">
            <v>Řezání spár pro vytvoření komůrky š 20 mm hl 40 mm pro těsnící zálivku v živičném krytu</v>
          </cell>
          <cell r="C451" t="str">
            <v>m</v>
          </cell>
          <cell r="D451">
            <v>119</v>
          </cell>
        </row>
        <row r="452">
          <cell r="B452" t="str">
            <v>Těsnění spár zálivkou za tepla pro komůrky š 20 mm hl 40 mm s těsnicím profilem</v>
          </cell>
          <cell r="C452" t="str">
            <v>m</v>
          </cell>
          <cell r="D452">
            <v>86.6</v>
          </cell>
        </row>
        <row r="453">
          <cell r="B453" t="str">
            <v>Dilatační spáry vkládané v cementobetonovém krytu s vyplněním spár asfaltovou zálivkou</v>
          </cell>
          <cell r="C453" t="str">
            <v>m</v>
          </cell>
          <cell r="D453">
            <v>159</v>
          </cell>
        </row>
        <row r="454">
          <cell r="B454" t="str">
            <v>Výroba ochranných štítů z plechu pod nosnou mostní konstrukci</v>
          </cell>
          <cell r="C454" t="str">
            <v>m2</v>
          </cell>
          <cell r="D454">
            <v>2100</v>
          </cell>
        </row>
        <row r="455">
          <cell r="B455" t="str">
            <v>Těsnění dilatační spáry betonové konstrukce polyuretanovým tmelem do pl 4,0 cm2</v>
          </cell>
          <cell r="C455" t="str">
            <v>m</v>
          </cell>
          <cell r="D455">
            <v>275</v>
          </cell>
        </row>
        <row r="456">
          <cell r="B456" t="str">
            <v>Osazení kovových doplňků mostního vybavení - kotevních stoliček zábradlí nebo svodidel do 20 kg</v>
          </cell>
          <cell r="C456" t="str">
            <v>kus</v>
          </cell>
          <cell r="D456">
            <v>195</v>
          </cell>
        </row>
        <row r="457">
          <cell r="B457" t="str">
            <v>Čištění zdiva opěr, pilířů, křídel od mechu a jiné vegetace</v>
          </cell>
          <cell r="C457" t="str">
            <v>m2</v>
          </cell>
          <cell r="D457">
            <v>163</v>
          </cell>
        </row>
        <row r="458">
          <cell r="B458" t="str">
            <v>Odstranění náletových křovin, dřevin a travnatého porostu ve výškách v okolí říms a křídel</v>
          </cell>
          <cell r="C458" t="str">
            <v>m2</v>
          </cell>
          <cell r="D458">
            <v>135</v>
          </cell>
        </row>
        <row r="459">
          <cell r="B459" t="str">
            <v>Odstranění přebytečné zeminy (nánosů) u říms průčelního zdiva a křídel ručně</v>
          </cell>
          <cell r="C459" t="str">
            <v>m3</v>
          </cell>
          <cell r="D459">
            <v>2770</v>
          </cell>
        </row>
        <row r="460">
          <cell r="B460" t="str">
            <v>Údržba svahu a svahových kuželů v okolí říms a křídel</v>
          </cell>
          <cell r="C460" t="str">
            <v>m2</v>
          </cell>
          <cell r="D460">
            <v>1090</v>
          </cell>
        </row>
        <row r="461">
          <cell r="B461" t="str">
            <v>Očištění konstrukcí na ostatních plochách od porostu</v>
          </cell>
          <cell r="C461" t="str">
            <v>m2</v>
          </cell>
          <cell r="D461">
            <v>247</v>
          </cell>
        </row>
        <row r="462">
          <cell r="B462" t="str">
            <v>Čištění rigolů ručně při tl. nánosu do 100 mm</v>
          </cell>
          <cell r="C462" t="str">
            <v>m</v>
          </cell>
          <cell r="D462">
            <v>66.8</v>
          </cell>
        </row>
        <row r="463">
          <cell r="B463" t="str">
            <v>Odstranění bahna ze savek, kašen a obtokových kanálů</v>
          </cell>
          <cell r="C463" t="str">
            <v>m3</v>
          </cell>
          <cell r="D463">
            <v>2150</v>
          </cell>
        </row>
        <row r="464">
          <cell r="B464" t="str">
            <v>Údržba OK mostů - jednotlivá výměna nýtu za nýt počtu do 10 kusů</v>
          </cell>
          <cell r="C464" t="str">
            <v>kus</v>
          </cell>
          <cell r="D464">
            <v>472</v>
          </cell>
        </row>
        <row r="465">
          <cell r="B465" t="str">
            <v>Údržba OK mostů - očistění, nátěr, namazání ložisek</v>
          </cell>
          <cell r="C465" t="str">
            <v>kus</v>
          </cell>
          <cell r="D465">
            <v>2120</v>
          </cell>
        </row>
        <row r="466">
          <cell r="B466" t="str">
            <v>Odstranění nánosu na krajnicích tl do 200 mm</v>
          </cell>
          <cell r="C466" t="str">
            <v>m2</v>
          </cell>
          <cell r="D466">
            <v>53.8</v>
          </cell>
        </row>
        <row r="467">
          <cell r="B467" t="str">
            <v>Montáž lešení řadového trubkového lehkého s podlahami zatížení do 200 kg/m2 š do 0,9 m v do 10 m</v>
          </cell>
          <cell r="C467" t="str">
            <v>m2</v>
          </cell>
          <cell r="D467">
            <v>60.1</v>
          </cell>
        </row>
        <row r="468">
          <cell r="B468" t="str">
            <v>Demontáž lešení řadového trubkového lehkého s podlahami zatížení do 200 kg/m2 š do 0,9 m v do 10 m</v>
          </cell>
          <cell r="C468" t="str">
            <v>m2</v>
          </cell>
          <cell r="D468">
            <v>36.200000000000003</v>
          </cell>
        </row>
        <row r="469">
          <cell r="B469" t="str">
            <v>Montáž lešení řadového trubkového těžkého s podlahami zatížení do 300 kg/m2 š do 1,5 m v do 10 m</v>
          </cell>
          <cell r="C469" t="str">
            <v>m2</v>
          </cell>
          <cell r="D469">
            <v>154</v>
          </cell>
        </row>
        <row r="470">
          <cell r="B470" t="str">
            <v>Příplatek k lešení řadovému trubkovému těžkému s podlahami š 1,5 m v 10 m za první a ZKD den použití</v>
          </cell>
          <cell r="C470" t="str">
            <v>m2</v>
          </cell>
          <cell r="D470">
            <v>1.5</v>
          </cell>
        </row>
        <row r="471">
          <cell r="B471" t="str">
            <v>Montáž zavěšeného lešení pod bednění mostních říms s vyložením do 0,9 m</v>
          </cell>
          <cell r="C471" t="str">
            <v>m</v>
          </cell>
          <cell r="D471">
            <v>1920</v>
          </cell>
        </row>
        <row r="472">
          <cell r="B472" t="str">
            <v>Demontáž zavěšeného lešení podpěrného pod bednění mostní římsy</v>
          </cell>
          <cell r="C472" t="str">
            <v>m</v>
          </cell>
          <cell r="D472">
            <v>534</v>
          </cell>
        </row>
        <row r="473">
          <cell r="B473" t="str">
            <v>Čištění mostních objektů - strojní odstranění nánosů z otvorů</v>
          </cell>
          <cell r="C473" t="str">
            <v>m3</v>
          </cell>
          <cell r="D473">
            <v>429</v>
          </cell>
        </row>
        <row r="474">
          <cell r="B474" t="str">
            <v>Čištění mostních objektů - strojní odstranění nánosů z otvorů</v>
          </cell>
          <cell r="C474" t="str">
            <v>m3</v>
          </cell>
          <cell r="D474">
            <v>429</v>
          </cell>
        </row>
        <row r="475">
          <cell r="B475" t="str">
            <v>Čištění mostních objektů - ruční odstranění nánosů z otvorů v do 1,5 m</v>
          </cell>
          <cell r="C475" t="str">
            <v>m3</v>
          </cell>
          <cell r="D475">
            <v>1350</v>
          </cell>
        </row>
        <row r="476">
          <cell r="B476" t="str">
            <v>Čištění mostních objektů - ruční odstranění nánosů z otvorů v do 1,5 m</v>
          </cell>
          <cell r="C476" t="str">
            <v>m3</v>
          </cell>
          <cell r="D476">
            <v>1350</v>
          </cell>
        </row>
        <row r="477">
          <cell r="B477" t="str">
            <v>Čištění mostních objektů - ruční odstranění nánosů z otvorů v přes 1,5 m</v>
          </cell>
          <cell r="C477" t="str">
            <v>m3</v>
          </cell>
          <cell r="D477">
            <v>1120</v>
          </cell>
        </row>
        <row r="478">
          <cell r="B478" t="str">
            <v>Čištění mostních objektů - ruční odstranění nánosů z otvorů v přes 1,5 m</v>
          </cell>
          <cell r="C478" t="str">
            <v>m3</v>
          </cell>
          <cell r="D478">
            <v>1120</v>
          </cell>
        </row>
        <row r="479">
          <cell r="B479" t="str">
            <v>Čištění mostních objektů - propláchnutí odvodnění</v>
          </cell>
          <cell r="C479" t="str">
            <v>m</v>
          </cell>
          <cell r="D479">
            <v>125</v>
          </cell>
        </row>
        <row r="480">
          <cell r="B480" t="str">
            <v>Čištění mostních objektů - pročištění odvodňovačů ve zdivu</v>
          </cell>
          <cell r="C480" t="str">
            <v>m</v>
          </cell>
          <cell r="D480">
            <v>249</v>
          </cell>
        </row>
        <row r="481">
          <cell r="B481" t="str">
            <v>Čištění mostních objektů - pročištění vtoků a výtoků strojně</v>
          </cell>
          <cell r="C481" t="str">
            <v>m3</v>
          </cell>
          <cell r="D481">
            <v>541</v>
          </cell>
        </row>
        <row r="482">
          <cell r="B482" t="str">
            <v>Čištění mostních objektů - pročištění vtoků a výtoků ručně</v>
          </cell>
          <cell r="C482" t="str">
            <v>m3</v>
          </cell>
          <cell r="D482">
            <v>1710</v>
          </cell>
        </row>
        <row r="483">
          <cell r="B483" t="str">
            <v>Vložky do svislých dilatačních spár z pryže tl 8 mm kladené volně</v>
          </cell>
          <cell r="C483" t="str">
            <v>m2</v>
          </cell>
          <cell r="D483">
            <v>649</v>
          </cell>
        </row>
        <row r="484">
          <cell r="B484" t="str">
            <v>Montáž ochranného madla a svodidla na stěnu pomocí hmoždinek včetně rohových a ukončovacích systémových profilů, antibakteriální úprava.</v>
          </cell>
          <cell r="C484" t="str">
            <v>m</v>
          </cell>
          <cell r="D484">
            <v>648</v>
          </cell>
        </row>
        <row r="485">
          <cell r="B485" t="str">
            <v>Bourání zábradlí dřevěného na mostě při vzdálenosti sloupků do 2,5 m základů</v>
          </cell>
          <cell r="C485" t="str">
            <v>m</v>
          </cell>
          <cell r="D485">
            <v>113</v>
          </cell>
        </row>
        <row r="486">
          <cell r="B486" t="str">
            <v>Bourání mostních zdí a pilířů z ŽB</v>
          </cell>
          <cell r="C486" t="str">
            <v>m3</v>
          </cell>
          <cell r="D486">
            <v>9610</v>
          </cell>
        </row>
        <row r="487">
          <cell r="B487" t="str">
            <v>Demontáž ocelových prvků mostů šroubovaných nebo svařovaných do 100 kg</v>
          </cell>
          <cell r="C487" t="str">
            <v>kg</v>
          </cell>
          <cell r="D487">
            <v>25.7</v>
          </cell>
        </row>
        <row r="488">
          <cell r="B488" t="str">
            <v>Rozebrání a odstranění silničního zábradlí se sloupky osazenými s betonovými patkami</v>
          </cell>
          <cell r="C488" t="str">
            <v>m</v>
          </cell>
          <cell r="D488">
            <v>556</v>
          </cell>
        </row>
        <row r="489">
          <cell r="B489" t="str">
            <v>Rozebrání a odstranění silničního zábradlí se sloupky osazenými do říms nebo krycích desek</v>
          </cell>
          <cell r="C489" t="str">
            <v>m</v>
          </cell>
          <cell r="D489">
            <v>969</v>
          </cell>
        </row>
        <row r="490">
          <cell r="B490" t="str">
            <v>Rozebrání a odstranění silničního svodidla s jednou pásnicí</v>
          </cell>
          <cell r="C490" t="str">
            <v>m</v>
          </cell>
          <cell r="D490">
            <v>376</v>
          </cell>
        </row>
        <row r="491">
          <cell r="B491" t="str">
            <v>Příplatek za odstranění druhé pásnice u silničních svodidel</v>
          </cell>
          <cell r="C491" t="str">
            <v>m</v>
          </cell>
          <cell r="D491">
            <v>79.2</v>
          </cell>
        </row>
        <row r="492">
          <cell r="B492" t="str">
            <v>Příplatek za odstranění směrového sloupku ze svodidla</v>
          </cell>
          <cell r="C492" t="str">
            <v>kus</v>
          </cell>
          <cell r="D492">
            <v>92.4</v>
          </cell>
        </row>
        <row r="493">
          <cell r="B493" t="str">
            <v>Odstranění směrového sloupku přišroubovaného na svodidlo</v>
          </cell>
          <cell r="C493" t="str">
            <v>kus</v>
          </cell>
          <cell r="D493">
            <v>55.4</v>
          </cell>
        </row>
        <row r="494">
          <cell r="B494" t="str">
            <v>Odstranění odrazky ze svodidla</v>
          </cell>
          <cell r="C494" t="str">
            <v>kus</v>
          </cell>
          <cell r="D494">
            <v>7.7</v>
          </cell>
        </row>
        <row r="495">
          <cell r="B495" t="str">
            <v>Odstranění kovového zábradlí vcelku</v>
          </cell>
          <cell r="C495" t="str">
            <v>m</v>
          </cell>
          <cell r="D495">
            <v>481</v>
          </cell>
        </row>
        <row r="496">
          <cell r="B496" t="str">
            <v>Odstranění pásnice ocelového svodidla</v>
          </cell>
          <cell r="C496" t="str">
            <v>m</v>
          </cell>
          <cell r="D496">
            <v>88.6</v>
          </cell>
        </row>
        <row r="497">
          <cell r="B497" t="str">
            <v>Odstranění madla ocelového svodidla</v>
          </cell>
          <cell r="C497" t="str">
            <v>m</v>
          </cell>
          <cell r="D497">
            <v>35.5</v>
          </cell>
        </row>
        <row r="498">
          <cell r="B498" t="str">
            <v>Odstranění ocelového svodidla vcelku</v>
          </cell>
          <cell r="C498" t="str">
            <v>m</v>
          </cell>
          <cell r="D498">
            <v>1050</v>
          </cell>
        </row>
        <row r="499">
          <cell r="B499" t="str">
            <v>Jádrové vrty diamantovými korunkami do D 100 mm do stavebních materiálů</v>
          </cell>
          <cell r="C499" t="str">
            <v>m</v>
          </cell>
          <cell r="D499">
            <v>3350</v>
          </cell>
        </row>
        <row r="500">
          <cell r="B500" t="str">
            <v>Odsekání degradovaného betonu stěn tl do 10 mm</v>
          </cell>
          <cell r="C500" t="str">
            <v>m2</v>
          </cell>
          <cell r="D500">
            <v>314</v>
          </cell>
        </row>
        <row r="501">
          <cell r="B501" t="str">
            <v>Příplatek k odsekání degradovaného betonu za plochu do 10 m2 jednotlivě</v>
          </cell>
          <cell r="C501" t="str">
            <v>m2</v>
          </cell>
          <cell r="D501">
            <v>47.3</v>
          </cell>
        </row>
        <row r="502">
          <cell r="B502" t="str">
            <v>Očištění ploch stěn, rubu kleneb a podlah tlakovou vodou</v>
          </cell>
          <cell r="C502" t="str">
            <v>m2</v>
          </cell>
          <cell r="D502">
            <v>139</v>
          </cell>
        </row>
        <row r="503">
          <cell r="B503" t="str">
            <v>Očištění ploch stěn, rubu kleneb a podlah sušeným křemičitým pískem</v>
          </cell>
          <cell r="C503" t="str">
            <v>m2</v>
          </cell>
          <cell r="D503">
            <v>244</v>
          </cell>
        </row>
        <row r="504">
          <cell r="B504" t="str">
            <v>Očištění ploch líce kleneb a podhledů tlakovou vodou</v>
          </cell>
          <cell r="C504" t="str">
            <v>m2</v>
          </cell>
          <cell r="D504">
            <v>171</v>
          </cell>
        </row>
        <row r="505">
          <cell r="B505" t="str">
            <v>Ruční dočištění ploch líce kleneb a podhledů ocelových kartáči</v>
          </cell>
          <cell r="C505" t="str">
            <v>m2</v>
          </cell>
          <cell r="D505">
            <v>181</v>
          </cell>
        </row>
        <row r="506">
          <cell r="B506" t="str">
            <v>Vyklínování uvolněných kamenů ve zdivu se spárami dl do 6 m/m2</v>
          </cell>
          <cell r="C506" t="str">
            <v>m2</v>
          </cell>
          <cell r="D506">
            <v>329</v>
          </cell>
        </row>
        <row r="507">
          <cell r="B507" t="str">
            <v>Přezdívání kamenného zdiva do aktivované malty do 1 m3</v>
          </cell>
          <cell r="C507" t="str">
            <v>m3</v>
          </cell>
          <cell r="D507">
            <v>19900</v>
          </cell>
        </row>
        <row r="508">
          <cell r="B508" t="str">
            <v>Přezdívání kamenného zdiva do aktivované malty do 3 m3</v>
          </cell>
          <cell r="C508" t="str">
            <v>m3</v>
          </cell>
          <cell r="D508">
            <v>17000</v>
          </cell>
        </row>
        <row r="509">
          <cell r="B509" t="str">
            <v>Přezdívání kamenného zdiva do aktivované malty přes 3 m3</v>
          </cell>
          <cell r="C509" t="str">
            <v>m3</v>
          </cell>
          <cell r="D509">
            <v>15500</v>
          </cell>
        </row>
        <row r="510">
          <cell r="B510" t="str">
            <v>Spárování zdiva aktivovanou maltou spára hl do 40 mm dl do 6 m/m2</v>
          </cell>
          <cell r="C510" t="str">
            <v>m2</v>
          </cell>
          <cell r="D510">
            <v>326</v>
          </cell>
        </row>
        <row r="511">
          <cell r="B511" t="str">
            <v>Spárování zdiva aktivovanou maltou spára hl do 40 mm dl do 12 m/m2</v>
          </cell>
          <cell r="C511" t="str">
            <v>m2</v>
          </cell>
          <cell r="D511">
            <v>580</v>
          </cell>
        </row>
        <row r="512">
          <cell r="B512" t="str">
            <v>Hloubkové spárování zdiva aktivovanou maltou spára hl do 80 mm dl do 6 m/m2</v>
          </cell>
          <cell r="C512" t="str">
            <v>m2</v>
          </cell>
          <cell r="D512">
            <v>439</v>
          </cell>
        </row>
        <row r="513">
          <cell r="B513" t="str">
            <v>Hloubkové spárování zdiva aktivovanou maltou spára hl do 80 mm dl přes 12 m/m2</v>
          </cell>
          <cell r="C513" t="str">
            <v>m2</v>
          </cell>
          <cell r="D513">
            <v>1100</v>
          </cell>
        </row>
        <row r="514">
          <cell r="B514" t="str">
            <v>Reprofilace stěn cementovými sanačními maltami tl 10 mm</v>
          </cell>
          <cell r="C514" t="str">
            <v>m2</v>
          </cell>
          <cell r="D514">
            <v>793</v>
          </cell>
        </row>
        <row r="515">
          <cell r="B515" t="str">
            <v>Reprofilace stěn cementovými sanačními maltami tl 20 mm</v>
          </cell>
          <cell r="C515" t="str">
            <v>m2</v>
          </cell>
          <cell r="D515">
            <v>1260</v>
          </cell>
        </row>
        <row r="516">
          <cell r="B516" t="str">
            <v>Reprofilace stěn cementovými sanačními maltami tl 50 mm</v>
          </cell>
          <cell r="C516" t="str">
            <v>m2</v>
          </cell>
          <cell r="D516">
            <v>3690</v>
          </cell>
        </row>
        <row r="517">
          <cell r="B517" t="str">
            <v>Reprofilace stěn cementovými sanačními maltami tl 60 mm</v>
          </cell>
          <cell r="C517" t="str">
            <v>m2</v>
          </cell>
          <cell r="D517">
            <v>4300</v>
          </cell>
        </row>
        <row r="518">
          <cell r="B518" t="str">
            <v>Reprofilace líce kleneb a podhledů cementovými sanačními maltami tl 60 mm</v>
          </cell>
          <cell r="C518" t="str">
            <v>m2</v>
          </cell>
          <cell r="D518">
            <v>4530</v>
          </cell>
        </row>
        <row r="519">
          <cell r="B519" t="str">
            <v>Reprofilace rubu kleneb a podlah cementovými sanačními maltami tl 20 mm</v>
          </cell>
          <cell r="C519" t="str">
            <v>m2</v>
          </cell>
          <cell r="D519">
            <v>1580</v>
          </cell>
        </row>
        <row r="520">
          <cell r="B520" t="str">
            <v>Ochranný nátěr výztuže na cementové bázi stěn, líce kleneb a podhledů 1 vrstva tl 1 mm</v>
          </cell>
          <cell r="C520" t="str">
            <v>m2</v>
          </cell>
          <cell r="D520">
            <v>254</v>
          </cell>
        </row>
        <row r="521">
          <cell r="B521" t="str">
            <v>Ochranný nátěr výztuže na cementové bázi stěn, líce kleneb a podhledů 1 vrstva tl 1 mm</v>
          </cell>
          <cell r="C521" t="str">
            <v>m2</v>
          </cell>
          <cell r="D521">
            <v>254</v>
          </cell>
        </row>
        <row r="522">
          <cell r="B522" t="str">
            <v>Odvoz suti a vybouraných hmot na skládku nebo meziskládku do 1 km se složením</v>
          </cell>
          <cell r="C522" t="str">
            <v>t</v>
          </cell>
          <cell r="D522">
            <v>233</v>
          </cell>
        </row>
        <row r="523">
          <cell r="B523" t="str">
            <v>Příplatek k odvozu suti a vybouraných hmot na skládku ZKD 1 km přes 1 km</v>
          </cell>
          <cell r="C523" t="str">
            <v>t</v>
          </cell>
          <cell r="D523">
            <v>10.199999999999999</v>
          </cell>
        </row>
        <row r="524">
          <cell r="B524" t="str">
            <v>Poplatek za uložení na skládce (skládkovné) stavebního odpadu dřevěného kód odpadu 17 02 01</v>
          </cell>
          <cell r="C524" t="str">
            <v>t</v>
          </cell>
          <cell r="D524">
            <v>1620</v>
          </cell>
        </row>
        <row r="525">
          <cell r="B525" t="str">
            <v>Poplatek za uložení stavebního odpadu na recyklační skládce (skládkovné) z armovaného betonu kód odpadu 17 01 01</v>
          </cell>
          <cell r="C525" t="str">
            <v>t</v>
          </cell>
          <cell r="D525">
            <v>313</v>
          </cell>
        </row>
        <row r="526">
          <cell r="B526" t="str">
            <v>Vodorovná doprava vybouraných hmot po suchu na vzdálenost do 1 km</v>
          </cell>
          <cell r="C526" t="str">
            <v>t</v>
          </cell>
          <cell r="D526">
            <v>418</v>
          </cell>
        </row>
        <row r="527">
          <cell r="B527" t="str">
            <v>Příplatek ZKD 1 km u vodorovné dopravy vybouraných hmot</v>
          </cell>
          <cell r="C527" t="str">
            <v>t</v>
          </cell>
          <cell r="D527">
            <v>28.5</v>
          </cell>
        </row>
        <row r="528">
          <cell r="B528" t="str">
            <v>Vodorovná doprava suti ze sypkých materiálů do 1 km</v>
          </cell>
          <cell r="C528" t="str">
            <v>t</v>
          </cell>
          <cell r="D528">
            <v>42.7</v>
          </cell>
        </row>
        <row r="529">
          <cell r="B529" t="str">
            <v>Příplatek ZKD 1 km u vodorovné dopravy suti ze sypkých materiálů</v>
          </cell>
          <cell r="C529" t="str">
            <v>t</v>
          </cell>
          <cell r="D529">
            <v>9.6300000000000008</v>
          </cell>
        </row>
        <row r="530">
          <cell r="B530" t="str">
            <v>Vodorovná doprava vybouraných hmot do 1 km</v>
          </cell>
          <cell r="C530" t="str">
            <v>t</v>
          </cell>
          <cell r="D530">
            <v>607</v>
          </cell>
        </row>
        <row r="531">
          <cell r="B531" t="str">
            <v>Příplatek ZKD 1 km u vodorovné dopravy vybouraných hmot</v>
          </cell>
          <cell r="C531" t="str">
            <v>t</v>
          </cell>
          <cell r="D531">
            <v>16.399999999999999</v>
          </cell>
        </row>
        <row r="532">
          <cell r="B532" t="str">
            <v>Natlouct zpět uvolněné čepy a vložit novou závlačku</v>
          </cell>
          <cell r="C532" t="str">
            <v>ks</v>
          </cell>
          <cell r="D532" t="str">
            <v>AA0</v>
          </cell>
        </row>
        <row r="533">
          <cell r="B533" t="str">
            <v>Zaslepit vstupy do chrániček v římsách</v>
          </cell>
          <cell r="C533" t="str">
            <v>ks</v>
          </cell>
          <cell r="D533" t="str">
            <v>AA1</v>
          </cell>
        </row>
        <row r="534">
          <cell r="B534" t="str">
            <v>Výsprava asf.emulzí a kamen.s použ.turba</v>
          </cell>
          <cell r="C534" t="str">
            <v>t</v>
          </cell>
          <cell r="D534">
            <v>5126</v>
          </cell>
        </row>
        <row r="535">
          <cell r="B535" t="str">
            <v>Výsprava výtl.asf.směsí za horka do upr.výtl.</v>
          </cell>
          <cell r="C535" t="str">
            <v>t</v>
          </cell>
          <cell r="D535">
            <v>6364.4</v>
          </cell>
        </row>
        <row r="536">
          <cell r="B536" t="str">
            <v>Velkoplošná obnova asf.krytu - finišer</v>
          </cell>
          <cell r="C536" t="str">
            <v>m2</v>
          </cell>
          <cell r="D536">
            <v>443.4</v>
          </cell>
        </row>
        <row r="537">
          <cell r="B537" t="str">
            <v>Vyrovnávka</v>
          </cell>
          <cell r="C537" t="str">
            <v>t</v>
          </cell>
          <cell r="D537">
            <v>2798.5</v>
          </cell>
        </row>
        <row r="538">
          <cell r="B538" t="str">
            <v>Souvislá obnova asf.krytu-finišer</v>
          </cell>
          <cell r="C538" t="str">
            <v>m2</v>
          </cell>
          <cell r="D538">
            <v>308.89999999999998</v>
          </cell>
        </row>
        <row r="539">
          <cell r="B539" t="str">
            <v>Spojovací postřik</v>
          </cell>
          <cell r="C539" t="str">
            <v>m2</v>
          </cell>
          <cell r="D539">
            <v>18.399999999999999</v>
          </cell>
        </row>
        <row r="540">
          <cell r="B540" t="str">
            <v>Fréz.ploch do hloubky 5 cm</v>
          </cell>
          <cell r="C540" t="str">
            <v>m2</v>
          </cell>
          <cell r="D540">
            <v>125.5</v>
          </cell>
        </row>
        <row r="541">
          <cell r="B541" t="str">
            <v xml:space="preserve">Odstranění asf.krytu do 10 cm- při opravách výtluků </v>
          </cell>
          <cell r="C541" t="str">
            <v>m2</v>
          </cell>
          <cell r="D541">
            <v>287.89999999999998</v>
          </cell>
        </row>
        <row r="542">
          <cell r="B542" t="str">
            <v>Frézování spár a prasklin a jejich zalití</v>
          </cell>
          <cell r="C542" t="str">
            <v>bm</v>
          </cell>
          <cell r="D542">
            <v>151</v>
          </cell>
        </row>
        <row r="543">
          <cell r="B543" t="str">
            <v>Naložení na nákl. autom. odvoz do 20 km</v>
          </cell>
          <cell r="C543" t="str">
            <v>t</v>
          </cell>
          <cell r="D543">
            <v>518.29999999999995</v>
          </cell>
        </row>
        <row r="544">
          <cell r="B544" t="str">
            <v>Rozebrání dlažby - kostky velké</v>
          </cell>
          <cell r="C544" t="str">
            <v>m2</v>
          </cell>
          <cell r="D544">
            <v>230.4</v>
          </cell>
        </row>
        <row r="545">
          <cell r="B545" t="str">
            <v>Výměna SDZ na původ. stojanu</v>
          </cell>
          <cell r="C545" t="str">
            <v>ks</v>
          </cell>
          <cell r="D545">
            <v>1671.6</v>
          </cell>
        </row>
        <row r="546">
          <cell r="B546" t="str">
            <v xml:space="preserve">Narovnání stojanu nebo značky  SDZ         </v>
          </cell>
          <cell r="C546" t="str">
            <v>ks</v>
          </cell>
          <cell r="D546">
            <v>230.4</v>
          </cell>
        </row>
        <row r="547">
          <cell r="B547" t="str">
            <v>SDZ - zřízení včetně stojanu a patky</v>
          </cell>
          <cell r="C547" t="str">
            <v>ks</v>
          </cell>
          <cell r="D547">
            <v>2800</v>
          </cell>
        </row>
        <row r="548">
          <cell r="B548" t="str">
            <v xml:space="preserve">Ocelová svodidla-zřízení </v>
          </cell>
          <cell r="C548" t="str">
            <v>bm</v>
          </cell>
          <cell r="D548">
            <v>2075.1</v>
          </cell>
        </row>
        <row r="549">
          <cell r="B549" t="str">
            <v>Ocelová svodidla-opravy s dodáním svodnice</v>
          </cell>
          <cell r="C549" t="str">
            <v>bm</v>
          </cell>
          <cell r="D549">
            <v>1497.1</v>
          </cell>
        </row>
        <row r="550">
          <cell r="B550" t="str">
            <v>Osazení zábradlí včetně dodání</v>
          </cell>
          <cell r="C550" t="str">
            <v>bm</v>
          </cell>
          <cell r="D550">
            <v>2583.1999999999998</v>
          </cell>
        </row>
        <row r="551">
          <cell r="B551" t="str">
            <v>Opravy zábradlí</v>
          </cell>
          <cell r="C551" t="str">
            <v>bm</v>
          </cell>
          <cell r="D551">
            <v>888</v>
          </cell>
        </row>
        <row r="552">
          <cell r="B552" t="str">
            <v xml:space="preserve">Zábradlí - likvidace          </v>
          </cell>
          <cell r="C552" t="str">
            <v>bm</v>
          </cell>
          <cell r="D552">
            <v>345.5</v>
          </cell>
        </row>
        <row r="553">
          <cell r="B553" t="str">
            <v>Montáž odrazek do svodidel</v>
          </cell>
          <cell r="C553" t="str">
            <v>ks</v>
          </cell>
          <cell r="D553">
            <v>157.19999999999999</v>
          </cell>
        </row>
        <row r="554">
          <cell r="B554" t="str">
            <v>Krajnice nezpevněná-opravy,zřízení</v>
          </cell>
          <cell r="C554" t="str">
            <v>m2</v>
          </cell>
          <cell r="D554">
            <v>215.3</v>
          </cell>
        </row>
        <row r="555">
          <cell r="B555" t="str">
            <v>Vodící proužky - zřízení</v>
          </cell>
          <cell r="C555" t="str">
            <v>bm</v>
          </cell>
          <cell r="D555">
            <v>897.6</v>
          </cell>
        </row>
        <row r="556">
          <cell r="B556" t="str">
            <v>Likvidace polomů</v>
          </cell>
          <cell r="C556" t="str">
            <v>hod</v>
          </cell>
          <cell r="D556">
            <v>645.79999999999995</v>
          </cell>
        </row>
        <row r="557">
          <cell r="B557" t="str">
            <v>Ošetření travních porostů chem. Prostředky</v>
          </cell>
          <cell r="C557" t="str">
            <v>m2</v>
          </cell>
          <cell r="D557">
            <v>6.9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znam mostů"/>
      <sheetName val="29813-4"/>
      <sheetName val="data"/>
    </sheetNames>
    <sheetDataSet>
      <sheetData sheetId="0"/>
      <sheetData sheetId="1"/>
      <sheetData sheetId="2">
        <row r="1">
          <cell r="B1" t="str">
            <v>nazev</v>
          </cell>
        </row>
        <row r="2">
          <cell r="B2" t="str">
            <v xml:space="preserve"> </v>
          </cell>
          <cell r="C2" t="str">
            <v xml:space="preserve"> </v>
          </cell>
          <cell r="D2" t="str">
            <v xml:space="preserve"> </v>
          </cell>
        </row>
        <row r="3">
          <cell r="B3" t="str">
            <v>Broušení stávajících betonových podlah úběr do 3 mm</v>
          </cell>
          <cell r="C3">
            <v>965046111</v>
          </cell>
          <cell r="D3" t="str">
            <v>m2</v>
          </cell>
        </row>
        <row r="4">
          <cell r="B4" t="str">
            <v>Čištění mostních objektů - pročištění odvodňovačů ve zdivu</v>
          </cell>
          <cell r="C4">
            <v>952904141</v>
          </cell>
          <cell r="D4" t="str">
            <v>m</v>
          </cell>
        </row>
        <row r="5">
          <cell r="B5" t="str">
            <v>Čištění mostních objektů - ruční odstranění nánosů z otvorů v do 1,5 m</v>
          </cell>
          <cell r="C5">
            <v>952904121</v>
          </cell>
          <cell r="D5" t="str">
            <v>m3</v>
          </cell>
        </row>
        <row r="6">
          <cell r="B6" t="str">
            <v>Čištění mostních objektů - ruční odstranění nánosů z otvorů v přes 1,5 m</v>
          </cell>
          <cell r="C6">
            <v>952904122</v>
          </cell>
          <cell r="D6" t="str">
            <v>m3</v>
          </cell>
        </row>
        <row r="7">
          <cell r="B7" t="str">
            <v>Demontáž částí ocelového zábradlí mostů do 50 kg</v>
          </cell>
          <cell r="C7">
            <v>966075211</v>
          </cell>
          <cell r="D7" t="str">
            <v>kg</v>
          </cell>
        </row>
        <row r="8">
          <cell r="B8" t="str">
            <v>Doprava zaměstnanců</v>
          </cell>
          <cell r="C8">
            <v>81002000</v>
          </cell>
          <cell r="D8" t="str">
            <v>%</v>
          </cell>
        </row>
        <row r="9">
          <cell r="B9" t="str">
            <v>Frézování spár a prasklin a jejich zalití</v>
          </cell>
          <cell r="C9" t="str">
            <v>NS 22830</v>
          </cell>
          <cell r="D9" t="str">
            <v>bm</v>
          </cell>
        </row>
        <row r="10">
          <cell r="B10" t="str">
            <v>Ošetření travních porostů chem.prostředky</v>
          </cell>
          <cell r="C10" t="str">
            <v>NS 84850</v>
          </cell>
          <cell r="D10" t="str">
            <v>m2</v>
          </cell>
        </row>
        <row r="11">
          <cell r="B11" t="str">
            <v>Injektáž trhlin š do 0,5 mm v ŽB kcích tl do 100 mm epoxidem lepenými injektážními jehlami (PCI Apogel SH)</v>
          </cell>
          <cell r="C11">
            <v>985422511</v>
          </cell>
          <cell r="D11" t="str">
            <v>m</v>
          </cell>
        </row>
        <row r="12">
          <cell r="B12" t="str">
            <v>Inženýrská činnost</v>
          </cell>
          <cell r="C12" t="str">
            <v>NS 91616</v>
          </cell>
          <cell r="D12" t="str">
            <v>hod</v>
          </cell>
        </row>
        <row r="13">
          <cell r="B13" t="str">
            <v>Kácení vč.odvětv.-pr.300-500mm</v>
          </cell>
          <cell r="C13" t="str">
            <v>NS 82930</v>
          </cell>
          <cell r="D13" t="str">
            <v>ks</v>
          </cell>
        </row>
        <row r="14">
          <cell r="B14" t="str">
            <v>Krycí jednonásobný syntetický samozákladující nátěr zámečnických konstrukcí</v>
          </cell>
          <cell r="C14">
            <v>783317105</v>
          </cell>
          <cell r="D14" t="str">
            <v>m2</v>
          </cell>
        </row>
        <row r="15">
          <cell r="B15" t="str">
            <v>Lanová svodidla - opravy sloupků, rovnání</v>
          </cell>
          <cell r="C15" t="str">
            <v>NS 41610</v>
          </cell>
          <cell r="D15" t="str">
            <v>ks</v>
          </cell>
        </row>
        <row r="16">
          <cell r="B16" t="str">
            <v>Lanová svodidla - výměna lan</v>
          </cell>
          <cell r="C16" t="str">
            <v>NS 41620</v>
          </cell>
          <cell r="D16" t="str">
            <v>bm</v>
          </cell>
        </row>
        <row r="17">
          <cell r="B17" t="str">
            <v>Montáž a demontáž dočasné dopravní značky kompletní základní</v>
          </cell>
          <cell r="C17">
            <v>913121111</v>
          </cell>
          <cell r="D17" t="str">
            <v>kus</v>
          </cell>
        </row>
        <row r="18">
          <cell r="B18" t="str">
            <v>Montáž dílů ocelového zábradlí do 50 kg při opravách mostů</v>
          </cell>
          <cell r="C18">
            <v>911122211</v>
          </cell>
          <cell r="D18" t="str">
            <v>kg</v>
          </cell>
        </row>
        <row r="19">
          <cell r="B19" t="str">
            <v>Montáž odrazek do svodidel</v>
          </cell>
          <cell r="C19" t="str">
            <v>NS 46110</v>
          </cell>
          <cell r="D19" t="str">
            <v>ks</v>
          </cell>
        </row>
        <row r="20">
          <cell r="B20" t="str">
            <v>Nátěr betonu mostu akrylátový 1x podkladní</v>
          </cell>
          <cell r="C20">
            <v>628611121</v>
          </cell>
          <cell r="D20" t="str">
            <v>m2</v>
          </cell>
        </row>
        <row r="21">
          <cell r="B21" t="str">
            <v>Nátěr betonu mostu akrylátový 2x impregnační S1 (OS-A)</v>
          </cell>
          <cell r="C21">
            <v>628611111</v>
          </cell>
          <cell r="D21" t="str">
            <v>m2</v>
          </cell>
        </row>
        <row r="22">
          <cell r="B22" t="str">
            <v>Nátěr betonu mostu akrylátový 2x ochranný pružný S4 (OS-C)</v>
          </cell>
          <cell r="C22">
            <v>628611131</v>
          </cell>
          <cell r="D22" t="str">
            <v>m2</v>
          </cell>
        </row>
        <row r="23">
          <cell r="B23" t="str">
            <v>Nátěr mostního zábradlí polyuretanový jednonásobný vrchní</v>
          </cell>
          <cell r="C23">
            <v>628612201</v>
          </cell>
          <cell r="D23" t="str">
            <v>m2</v>
          </cell>
        </row>
        <row r="24">
          <cell r="B24" t="str">
            <v>Ocelová svodidla - opravy s dodáním svodnice</v>
          </cell>
          <cell r="C24" t="str">
            <v>NS 41420</v>
          </cell>
          <cell r="D24" t="str">
            <v>bm</v>
          </cell>
        </row>
        <row r="25">
          <cell r="B25" t="str">
            <v xml:space="preserve">Ocelová svodidla - opravy,rovnání  </v>
          </cell>
          <cell r="C25" t="str">
            <v>NS 41410</v>
          </cell>
          <cell r="D25" t="str">
            <v>bm</v>
          </cell>
        </row>
        <row r="26">
          <cell r="B26" t="str">
            <v>Ocelová svodidla - zřízení</v>
          </cell>
          <cell r="C26" t="str">
            <v>NS 41310</v>
          </cell>
          <cell r="D26" t="str">
            <v>bm</v>
          </cell>
        </row>
        <row r="27">
          <cell r="B27" t="str">
            <v>Očištění ploch stěn, rubu kleneb a podlah tlakovou vodou</v>
          </cell>
          <cell r="C27">
            <v>985131111</v>
          </cell>
          <cell r="D27" t="str">
            <v>m2</v>
          </cell>
        </row>
        <row r="28">
          <cell r="B28" t="str">
            <v>Odmaštění zámečnických konstrukcí ředidlovým odmašťovačem</v>
          </cell>
          <cell r="C28">
            <v>783301313</v>
          </cell>
          <cell r="D28" t="str">
            <v>m2</v>
          </cell>
        </row>
        <row r="29">
          <cell r="B29" t="str">
            <v>Odstranění náletových křovin, dřevin a travnatého porostu ve výškách v okolí říms a křídel</v>
          </cell>
          <cell r="C29">
            <v>938121111</v>
          </cell>
          <cell r="D29" t="str">
            <v>m2</v>
          </cell>
        </row>
        <row r="30">
          <cell r="B30" t="str">
            <v>Odstranění nánosu na krajnicích tl do 200 mm</v>
          </cell>
          <cell r="C30">
            <v>938909612</v>
          </cell>
          <cell r="D30" t="str">
            <v>m2</v>
          </cell>
        </row>
        <row r="31">
          <cell r="B31" t="str">
            <v>Odstranění naplaveného bahna tl vrstvy přes 100 mm s vodorovným přemístěním do 10 m</v>
          </cell>
          <cell r="C31">
            <v>181911112</v>
          </cell>
          <cell r="D31" t="str">
            <v>m3</v>
          </cell>
        </row>
        <row r="32">
          <cell r="B32" t="str">
            <v>Odstranění nátěru ze zámečnických konstrukcí okartáčováním</v>
          </cell>
          <cell r="C32">
            <v>783306809</v>
          </cell>
          <cell r="D32" t="str">
            <v>m2</v>
          </cell>
        </row>
        <row r="33">
          <cell r="B33" t="str">
            <v>Opravy zábradlí</v>
          </cell>
          <cell r="C33" t="str">
            <v>NS 42410</v>
          </cell>
          <cell r="D33" t="str">
            <v>bm</v>
          </cell>
        </row>
        <row r="34">
          <cell r="B34" t="str">
            <v>Oprava podlahy epoxidovou stěrkou pl do 0,10 m2 tl přes 3 přes 3 do 5 mm</v>
          </cell>
          <cell r="C34">
            <v>777511905</v>
          </cell>
          <cell r="D34" t="str">
            <v>kus</v>
          </cell>
        </row>
        <row r="35">
          <cell r="B35" t="str">
            <v>Oprava spárování dlažby z kamenů MC pl do 4 m2</v>
          </cell>
          <cell r="C35">
            <v>636195001</v>
          </cell>
          <cell r="D35" t="str">
            <v>m2</v>
          </cell>
        </row>
        <row r="36">
          <cell r="B36" t="str">
            <v>Ostatní náklady související s objektem - odstranění naplavenin uchycených na pilíři vč. odvozu a likvidace</v>
          </cell>
          <cell r="C36" t="str">
            <v>91002000</v>
          </cell>
          <cell r="D36" t="str">
            <v>…</v>
          </cell>
        </row>
        <row r="37">
          <cell r="B37" t="str">
            <v>Ostatní náklady bez rozlišení (odstranění naplaveného bahna pod mostem - cena dle cenové nabídky)</v>
          </cell>
          <cell r="C37">
            <v>91003000</v>
          </cell>
          <cell r="D37" t="str">
            <v>…</v>
          </cell>
        </row>
        <row r="38">
          <cell r="B38" t="str">
            <v>Patka z betonu se zvýšenými nároky na prostředí C 30/37</v>
          </cell>
          <cell r="C38">
            <v>461310213</v>
          </cell>
          <cell r="D38" t="str">
            <v>m3</v>
          </cell>
        </row>
        <row r="39">
          <cell r="B39" t="str">
            <v>písek křemičitý frakce 0,1/0,5mm</v>
          </cell>
          <cell r="C39">
            <v>23531469</v>
          </cell>
          <cell r="D39" t="str">
            <v>kg</v>
          </cell>
        </row>
        <row r="40">
          <cell r="B40" t="str">
            <v>Podkladní nebo výplňová vrstva z betonu C 25/30 tl do 100 mm</v>
          </cell>
          <cell r="C40">
            <v>451315117</v>
          </cell>
          <cell r="D40" t="str">
            <v>m2</v>
          </cell>
        </row>
        <row r="41">
          <cell r="B41" t="str">
            <v>Poplatek za uložení na skládce (skládkovné) zeminy a kamení kód odpadu 17 05 04</v>
          </cell>
          <cell r="C41">
            <v>171201221</v>
          </cell>
          <cell r="D41" t="str">
            <v>t</v>
          </cell>
        </row>
        <row r="42">
          <cell r="B42" t="str">
            <v>Použití vysokozdvižné plošiny</v>
          </cell>
          <cell r="C42" t="str">
            <v>NS 82390</v>
          </cell>
          <cell r="D42" t="str">
            <v>hod</v>
          </cell>
        </row>
        <row r="43">
          <cell r="B43" t="str">
            <v>Protikorozní ochrana OK mostu I. tř.- základní a podkladní epoxidový, vrchní PU nátěr bez metalizace (např. Epolex S2300 + Telpur T 300)</v>
          </cell>
          <cell r="C43">
            <v>628613221</v>
          </cell>
          <cell r="D43" t="str">
            <v>m2</v>
          </cell>
        </row>
        <row r="44">
          <cell r="B44" t="str">
            <v>Příplatek k dočasné dopravní značce kompletní základní za první a ZKD den použití</v>
          </cell>
          <cell r="C44">
            <v>913121211</v>
          </cell>
          <cell r="D44" t="str">
            <v>kus</v>
          </cell>
        </row>
        <row r="45">
          <cell r="B45" t="str">
            <v>Příplatek k broušení stávajících betonových podlah za každý další 1 mm úběru</v>
          </cell>
          <cell r="C45">
            <v>965046119</v>
          </cell>
          <cell r="D45" t="str">
            <v>m2</v>
          </cell>
        </row>
        <row r="46">
          <cell r="B46" t="str">
            <v>Rigoly-čišt.nánosu tl.15cm</v>
          </cell>
          <cell r="C46" t="str">
            <v>NS 53140</v>
          </cell>
          <cell r="D46" t="str">
            <v>bm</v>
          </cell>
        </row>
        <row r="47">
          <cell r="B47" t="str">
            <v>Řez a průklest  ve výškách</v>
          </cell>
          <cell r="C47" t="str">
            <v>NS 82320</v>
          </cell>
          <cell r="D47" t="str">
            <v>ks</v>
          </cell>
        </row>
        <row r="48">
          <cell r="B48" t="str">
            <v>Řízení provozu a dozor</v>
          </cell>
          <cell r="C48" t="str">
            <v>NS 81090</v>
          </cell>
          <cell r="D48" t="str">
            <v>hod</v>
          </cell>
        </row>
        <row r="49">
          <cell r="B49" t="str">
            <v>Sešívání trhlin v betonových podlahách ocelovými sponkami ve vzdálenosti přes 10 do 15 cm (PCI Apogel SH + posyp křemenným pískem)</v>
          </cell>
          <cell r="C49">
            <v>632683112</v>
          </cell>
          <cell r="D49" t="str">
            <v>m</v>
          </cell>
        </row>
        <row r="50">
          <cell r="B50" t="str">
            <v>Silniční obruby - oprava</v>
          </cell>
          <cell r="C50" t="str">
            <v>NS 59410</v>
          </cell>
          <cell r="D50" t="str">
            <v>m</v>
          </cell>
        </row>
        <row r="51">
          <cell r="B51" t="str">
            <v xml:space="preserve">Spárování kamenného zdiva mostů aktivovanou maltou spára hl do 40 mm dl do 6 m/m2 </v>
          </cell>
          <cell r="C51">
            <v>628633111</v>
          </cell>
          <cell r="D51" t="str">
            <v>m2</v>
          </cell>
        </row>
        <row r="52">
          <cell r="B52" t="str">
            <v xml:space="preserve">Štěpkování keřového porostu hustého s naložením </v>
          </cell>
          <cell r="C52">
            <v>112155315</v>
          </cell>
          <cell r="D52" t="str">
            <v>m2</v>
          </cell>
        </row>
        <row r="53">
          <cell r="B53" t="str">
            <v>Úprava spár po spárování zdiva uhlazením spára dl do 6 m/m2</v>
          </cell>
          <cell r="C53">
            <v>985233111</v>
          </cell>
          <cell r="D53" t="str">
            <v>m2</v>
          </cell>
        </row>
        <row r="54">
          <cell r="B54" t="str">
            <v>Úprava zálivky dilatačních nebo pracovních spár v cementobetonovém krytu hl do 40 mm š přes 20 do 40 mm</v>
          </cell>
          <cell r="C54">
            <v>599142111</v>
          </cell>
          <cell r="D54" t="str">
            <v>m</v>
          </cell>
        </row>
        <row r="55">
          <cell r="B55" t="str">
            <v>VDZ - dělící čáry 12 cm + bal.  - zřízení vč. předznačení</v>
          </cell>
          <cell r="C55" t="str">
            <v>NS 37730</v>
          </cell>
          <cell r="D55" t="str">
            <v>bm</v>
          </cell>
        </row>
        <row r="56">
          <cell r="B56" t="str">
            <v>VDZ - vodící proužek 12,5 cm s balotinou - zřízení, obnova</v>
          </cell>
          <cell r="C56" t="str">
            <v>NS 38810</v>
          </cell>
          <cell r="D56" t="str">
            <v>bm</v>
          </cell>
        </row>
        <row r="57">
          <cell r="B57" t="str">
            <v>VDZ - vodící proužek 25 cm s balotinou - zřízení vč. předznačení</v>
          </cell>
          <cell r="C57" t="str">
            <v>NS 38730</v>
          </cell>
          <cell r="D57" t="str">
            <v>bm</v>
          </cell>
        </row>
        <row r="58">
          <cell r="B58" t="str">
            <v>VDZ - vodící proužky - předznačení</v>
          </cell>
          <cell r="C58" t="str">
            <v>NS 38750</v>
          </cell>
          <cell r="D58" t="str">
            <v>bm</v>
          </cell>
        </row>
        <row r="59">
          <cell r="B59" t="str">
            <v>Vodorovné přemístění do 10000 m výkopku/sypaniny z horniny třídy těžitelnosti I, skupiny 1 až 3</v>
          </cell>
          <cell r="C59">
            <v>162751117</v>
          </cell>
          <cell r="D59" t="str">
            <v>m3</v>
          </cell>
        </row>
        <row r="60">
          <cell r="B60" t="str">
            <v>Vpustě - čištění</v>
          </cell>
          <cell r="C60" t="str">
            <v>NS 58120</v>
          </cell>
          <cell r="D60" t="str">
            <v>kus</v>
          </cell>
        </row>
        <row r="61">
          <cell r="B61" t="str">
            <v>Vyklínování uvolněných kamenů ve zdivu se spárami dl do 6 m/m2</v>
          </cell>
          <cell r="C61">
            <v>985211111</v>
          </cell>
          <cell r="D61" t="str">
            <v>m2</v>
          </cell>
        </row>
        <row r="62">
          <cell r="B62" t="str">
            <v>Výměna SDZ na původním stojanu</v>
          </cell>
          <cell r="C62" t="str">
            <v>NS 31330</v>
          </cell>
          <cell r="D62" t="str">
            <v>ks</v>
          </cell>
        </row>
        <row r="63">
          <cell r="B63" t="str">
            <v>Výplň spár monolitické římsy tmelem polyuretanovým šířky spáry do 15 mm</v>
          </cell>
          <cell r="C63">
            <v>317661141</v>
          </cell>
          <cell r="D63" t="str">
            <v>m</v>
          </cell>
        </row>
        <row r="64">
          <cell r="B64" t="str">
            <v>Výplň spár monolitické římsy tmelem polyuretanovým šířky spáry přes 15 do 40 mm</v>
          </cell>
          <cell r="C64">
            <v>317661142</v>
          </cell>
          <cell r="D64" t="str">
            <v>m</v>
          </cell>
        </row>
        <row r="65">
          <cell r="B65" t="str">
            <v>Výroba dílů ocelového zábradlí do 50 kg při opravách mostů</v>
          </cell>
          <cell r="C65">
            <v>911122111</v>
          </cell>
          <cell r="D65" t="str">
            <v>kg</v>
          </cell>
        </row>
        <row r="66">
          <cell r="B66" t="str">
            <v>Vyrovnávka</v>
          </cell>
          <cell r="C66" t="str">
            <v>NS 21920</v>
          </cell>
          <cell r="D66" t="str">
            <v>t</v>
          </cell>
        </row>
        <row r="67">
          <cell r="B67" t="str">
            <v>Výsprava asf.emulzí a kamen.s použ.turba</v>
          </cell>
          <cell r="C67" t="str">
            <v>NS 21510</v>
          </cell>
          <cell r="D67" t="str">
            <v>t</v>
          </cell>
        </row>
        <row r="68">
          <cell r="B68" t="str">
            <v xml:space="preserve">Výsprava výtluků asfalt.směsí za horka       </v>
          </cell>
          <cell r="C68" t="str">
            <v>NS 21720</v>
          </cell>
          <cell r="D68" t="str">
            <v>t</v>
          </cell>
        </row>
        <row r="69">
          <cell r="B69" t="str">
            <v xml:space="preserve">Výsprava výtluků asftalt.směsí za studena    </v>
          </cell>
          <cell r="C69" t="str">
            <v>NS 21730</v>
          </cell>
          <cell r="D69" t="str">
            <v>t</v>
          </cell>
        </row>
        <row r="70">
          <cell r="B70" t="str">
            <v>Zábradlí - likvidace</v>
          </cell>
          <cell r="C70" t="str">
            <v>NS 42910</v>
          </cell>
          <cell r="D70" t="str">
            <v>bm</v>
          </cell>
        </row>
        <row r="71">
          <cell r="B71" t="str">
            <v>Základní jednonásobný syntetický nátěr zámečnických konstrukcí</v>
          </cell>
          <cell r="C71">
            <v>783314101</v>
          </cell>
          <cell r="D71" t="str">
            <v>m2</v>
          </cell>
        </row>
        <row r="72">
          <cell r="B72" t="str">
            <v>Základové patky a bloky z betonu prostého C 25/30</v>
          </cell>
          <cell r="C72">
            <v>275311127</v>
          </cell>
          <cell r="D72" t="str">
            <v>m2</v>
          </cell>
        </row>
        <row r="73">
          <cell r="B73" t="str">
            <v>Zalití spár bez prořezu</v>
          </cell>
          <cell r="C73" t="str">
            <v>NS 22840</v>
          </cell>
          <cell r="D73" t="str">
            <v>bm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9847-7A0F-476B-A382-BA8F850A0C73}">
  <dimension ref="A1:G36"/>
  <sheetViews>
    <sheetView tabSelected="1" workbookViewId="0">
      <selection activeCell="J11" sqref="J11"/>
    </sheetView>
  </sheetViews>
  <sheetFormatPr defaultRowHeight="14.4" x14ac:dyDescent="0.3"/>
  <cols>
    <col min="2" max="2" width="10" bestFit="1" customWidth="1"/>
    <col min="3" max="3" width="52.6640625" bestFit="1" customWidth="1"/>
    <col min="5" max="5" width="10.109375" bestFit="1" customWidth="1"/>
    <col min="7" max="7" width="14" bestFit="1" customWidth="1"/>
  </cols>
  <sheetData>
    <row r="1" spans="1:7" ht="51" customHeight="1" x14ac:dyDescent="0.3">
      <c r="A1" s="70" t="s">
        <v>59</v>
      </c>
      <c r="B1" s="70"/>
      <c r="C1" s="70"/>
      <c r="D1" s="70"/>
      <c r="E1" s="70"/>
      <c r="F1" s="69"/>
      <c r="G1" s="69"/>
    </row>
    <row r="2" spans="1:7" ht="36.6" x14ac:dyDescent="0.3">
      <c r="A2" s="63"/>
      <c r="B2" s="64"/>
      <c r="C2" s="3" t="s">
        <v>2</v>
      </c>
      <c r="D2" s="4"/>
      <c r="E2" s="5"/>
      <c r="F2" s="2"/>
      <c r="G2" s="6"/>
    </row>
    <row r="3" spans="1:7" ht="15.6" x14ac:dyDescent="0.3">
      <c r="A3" s="7" t="s">
        <v>3</v>
      </c>
      <c r="B3" s="7"/>
      <c r="C3" s="8">
        <v>60210</v>
      </c>
      <c r="D3" s="4"/>
      <c r="E3" s="5"/>
      <c r="F3" s="2"/>
      <c r="G3" s="6"/>
    </row>
    <row r="4" spans="1:7" x14ac:dyDescent="0.3">
      <c r="A4" s="9" t="s">
        <v>4</v>
      </c>
      <c r="B4" s="9"/>
      <c r="C4" s="4" t="s">
        <v>0</v>
      </c>
      <c r="D4" s="4"/>
      <c r="E4" s="5"/>
      <c r="F4" s="2"/>
      <c r="G4" s="6"/>
    </row>
    <row r="5" spans="1:7" x14ac:dyDescent="0.3">
      <c r="A5" s="9" t="s">
        <v>5</v>
      </c>
      <c r="B5" s="9"/>
      <c r="C5" s="4" t="str">
        <f>VLOOKUP($C7,'[1]1.kolo2024'!A3:D8102,4,0)</f>
        <v>Rychnov nad Kněžnou</v>
      </c>
      <c r="D5" s="4"/>
      <c r="E5" s="5"/>
      <c r="F5" s="2"/>
      <c r="G5" s="6"/>
    </row>
    <row r="6" spans="1:7" ht="15.6" x14ac:dyDescent="0.3">
      <c r="A6" s="9" t="s">
        <v>6</v>
      </c>
      <c r="B6" s="9"/>
      <c r="C6" s="10" t="s">
        <v>1</v>
      </c>
      <c r="D6" s="4"/>
      <c r="E6" s="5"/>
      <c r="F6" s="2"/>
      <c r="G6" s="6"/>
    </row>
    <row r="7" spans="1:7" ht="15.6" x14ac:dyDescent="0.3">
      <c r="A7" s="9" t="s">
        <v>7</v>
      </c>
      <c r="B7" s="9"/>
      <c r="C7" s="8">
        <v>55062</v>
      </c>
      <c r="D7" s="4"/>
      <c r="E7" s="5"/>
      <c r="F7" s="2"/>
      <c r="G7" s="6"/>
    </row>
    <row r="8" spans="1:7" x14ac:dyDescent="0.3">
      <c r="A8" s="12"/>
      <c r="B8" s="12"/>
      <c r="C8" s="2"/>
      <c r="D8" s="2"/>
      <c r="E8" s="5"/>
      <c r="F8" s="2"/>
      <c r="G8" s="6"/>
    </row>
    <row r="9" spans="1:7" x14ac:dyDescent="0.3">
      <c r="A9" s="14"/>
      <c r="B9" s="14"/>
      <c r="C9" s="14"/>
      <c r="D9" s="13"/>
      <c r="E9" s="2"/>
      <c r="F9" s="5"/>
      <c r="G9" s="6"/>
    </row>
    <row r="10" spans="1:7" ht="15" thickBot="1" x14ac:dyDescent="0.35">
      <c r="A10" s="14"/>
      <c r="B10" s="14"/>
      <c r="C10" s="15"/>
      <c r="D10" s="15"/>
      <c r="E10" s="15"/>
      <c r="F10" s="15"/>
      <c r="G10" s="16"/>
    </row>
    <row r="11" spans="1:7" ht="18.600000000000001" thickBot="1" x14ac:dyDescent="0.35">
      <c r="A11" s="17" t="s">
        <v>8</v>
      </c>
      <c r="B11" s="18"/>
      <c r="C11" s="18"/>
      <c r="D11" s="18"/>
      <c r="E11" s="19"/>
      <c r="F11" s="18"/>
      <c r="G11" s="20">
        <f>SUM(G14:G35)</f>
        <v>0</v>
      </c>
    </row>
    <row r="12" spans="1:7" ht="15" thickBot="1" x14ac:dyDescent="0.35">
      <c r="D12" s="21"/>
      <c r="G12" s="22"/>
    </row>
    <row r="13" spans="1:7" ht="27" thickBot="1" x14ac:dyDescent="0.35">
      <c r="A13" s="23" t="s">
        <v>9</v>
      </c>
      <c r="B13" s="24" t="s">
        <v>10</v>
      </c>
      <c r="C13" s="24" t="s">
        <v>11</v>
      </c>
      <c r="D13" s="24" t="s">
        <v>12</v>
      </c>
      <c r="E13" s="25" t="s">
        <v>13</v>
      </c>
      <c r="F13" s="24" t="s">
        <v>14</v>
      </c>
      <c r="G13" s="26" t="s">
        <v>15</v>
      </c>
    </row>
    <row r="14" spans="1:7" ht="28.8" x14ac:dyDescent="0.3">
      <c r="A14" s="27">
        <v>1</v>
      </c>
      <c r="B14" s="35">
        <v>423951111</v>
      </c>
      <c r="C14" s="55" t="s">
        <v>21</v>
      </c>
      <c r="D14" s="28" t="s">
        <v>22</v>
      </c>
      <c r="E14" s="49"/>
      <c r="F14" s="44">
        <v>2.5</v>
      </c>
      <c r="G14" s="45">
        <f>E14*F14</f>
        <v>0</v>
      </c>
    </row>
    <row r="15" spans="1:7" ht="28.8" x14ac:dyDescent="0.3">
      <c r="A15" s="29">
        <v>2</v>
      </c>
      <c r="B15" s="30" t="s">
        <v>53</v>
      </c>
      <c r="C15" s="41" t="s">
        <v>54</v>
      </c>
      <c r="D15" s="39" t="s">
        <v>20</v>
      </c>
      <c r="E15" s="50"/>
      <c r="F15" s="36">
        <v>4</v>
      </c>
      <c r="G15" s="31">
        <f t="shared" ref="G15:G22" si="0">E15*F15</f>
        <v>0</v>
      </c>
    </row>
    <row r="16" spans="1:7" ht="28.8" x14ac:dyDescent="0.3">
      <c r="A16" s="29">
        <v>3</v>
      </c>
      <c r="B16" s="30" t="s">
        <v>55</v>
      </c>
      <c r="C16" s="41" t="s">
        <v>56</v>
      </c>
      <c r="D16" s="39" t="s">
        <v>17</v>
      </c>
      <c r="E16" s="50"/>
      <c r="F16" s="36">
        <v>0.4</v>
      </c>
      <c r="G16" s="31">
        <f t="shared" si="0"/>
        <v>0</v>
      </c>
    </row>
    <row r="17" spans="1:7" ht="28.8" x14ac:dyDescent="0.3">
      <c r="A17" s="29">
        <v>4</v>
      </c>
      <c r="B17" s="30">
        <v>997013509</v>
      </c>
      <c r="C17" s="41" t="s">
        <v>57</v>
      </c>
      <c r="D17" s="30" t="s">
        <v>17</v>
      </c>
      <c r="E17" s="51"/>
      <c r="F17" s="36">
        <v>8</v>
      </c>
      <c r="G17" s="31">
        <f t="shared" si="0"/>
        <v>0</v>
      </c>
    </row>
    <row r="18" spans="1:7" ht="28.8" x14ac:dyDescent="0.3">
      <c r="A18" s="29">
        <v>5</v>
      </c>
      <c r="B18" s="30">
        <v>997221862</v>
      </c>
      <c r="C18" s="41" t="s">
        <v>58</v>
      </c>
      <c r="D18" s="30" t="s">
        <v>17</v>
      </c>
      <c r="E18" s="51"/>
      <c r="F18" s="36">
        <v>0.4</v>
      </c>
      <c r="G18" s="31">
        <f t="shared" si="0"/>
        <v>0</v>
      </c>
    </row>
    <row r="19" spans="1:7" ht="28.8" x14ac:dyDescent="0.3">
      <c r="A19" s="29">
        <v>6</v>
      </c>
      <c r="B19" s="65" t="s">
        <v>34</v>
      </c>
      <c r="C19" s="40" t="s">
        <v>44</v>
      </c>
      <c r="D19" s="34" t="s">
        <v>18</v>
      </c>
      <c r="E19" s="43"/>
      <c r="F19" s="36">
        <v>3</v>
      </c>
      <c r="G19" s="31">
        <f t="shared" si="0"/>
        <v>0</v>
      </c>
    </row>
    <row r="20" spans="1:7" ht="28.8" x14ac:dyDescent="0.3">
      <c r="A20" s="29">
        <v>7</v>
      </c>
      <c r="B20" s="65" t="s">
        <v>35</v>
      </c>
      <c r="C20" s="40" t="s">
        <v>45</v>
      </c>
      <c r="D20" s="34" t="s">
        <v>36</v>
      </c>
      <c r="E20" s="43"/>
      <c r="F20" s="36">
        <v>110.8</v>
      </c>
      <c r="G20" s="31">
        <f t="shared" si="0"/>
        <v>0</v>
      </c>
    </row>
    <row r="21" spans="1:7" ht="43.2" x14ac:dyDescent="0.3">
      <c r="A21" s="29">
        <v>8</v>
      </c>
      <c r="B21" s="65" t="s">
        <v>37</v>
      </c>
      <c r="C21" s="40" t="s">
        <v>46</v>
      </c>
      <c r="D21" s="34" t="s">
        <v>16</v>
      </c>
      <c r="E21" s="43"/>
      <c r="F21" s="36">
        <v>3.77</v>
      </c>
      <c r="G21" s="31">
        <f t="shared" si="0"/>
        <v>0</v>
      </c>
    </row>
    <row r="22" spans="1:7" ht="28.8" x14ac:dyDescent="0.3">
      <c r="A22" s="29">
        <v>9</v>
      </c>
      <c r="B22" s="65" t="s">
        <v>38</v>
      </c>
      <c r="C22" s="40" t="s">
        <v>39</v>
      </c>
      <c r="D22" s="34" t="s">
        <v>16</v>
      </c>
      <c r="E22" s="43"/>
      <c r="F22" s="36">
        <v>0.12</v>
      </c>
      <c r="G22" s="31">
        <f t="shared" si="0"/>
        <v>0</v>
      </c>
    </row>
    <row r="23" spans="1:7" x14ac:dyDescent="0.3">
      <c r="A23" s="29">
        <v>10</v>
      </c>
      <c r="B23" s="65" t="s">
        <v>40</v>
      </c>
      <c r="C23" s="40" t="s">
        <v>41</v>
      </c>
      <c r="D23" s="34" t="s">
        <v>18</v>
      </c>
      <c r="E23" s="43"/>
      <c r="F23" s="36">
        <v>3</v>
      </c>
      <c r="G23" s="31">
        <f t="shared" ref="G23:G35" si="1">E23*F23</f>
        <v>0</v>
      </c>
    </row>
    <row r="24" spans="1:7" ht="28.8" x14ac:dyDescent="0.3">
      <c r="A24" s="29">
        <v>11</v>
      </c>
      <c r="B24" s="65">
        <v>167151101</v>
      </c>
      <c r="C24" s="32" t="s">
        <v>23</v>
      </c>
      <c r="D24" s="30" t="s">
        <v>22</v>
      </c>
      <c r="E24" s="51"/>
      <c r="F24" s="36">
        <v>3</v>
      </c>
      <c r="G24" s="31">
        <f t="shared" si="1"/>
        <v>0</v>
      </c>
    </row>
    <row r="25" spans="1:7" ht="28.8" x14ac:dyDescent="0.3">
      <c r="A25" s="29">
        <v>12</v>
      </c>
      <c r="B25" s="65" t="s">
        <v>24</v>
      </c>
      <c r="C25" s="32" t="s">
        <v>25</v>
      </c>
      <c r="D25" s="33" t="s">
        <v>22</v>
      </c>
      <c r="E25" s="52"/>
      <c r="F25" s="36">
        <v>3</v>
      </c>
      <c r="G25" s="31">
        <f t="shared" si="1"/>
        <v>0</v>
      </c>
    </row>
    <row r="26" spans="1:7" ht="28.8" x14ac:dyDescent="0.3">
      <c r="A26" s="29">
        <v>13</v>
      </c>
      <c r="B26" s="65" t="s">
        <v>26</v>
      </c>
      <c r="C26" s="32" t="s">
        <v>27</v>
      </c>
      <c r="D26" s="33" t="s">
        <v>22</v>
      </c>
      <c r="E26" s="52"/>
      <c r="F26" s="36">
        <v>36</v>
      </c>
      <c r="G26" s="31">
        <f t="shared" si="1"/>
        <v>0</v>
      </c>
    </row>
    <row r="27" spans="1:7" ht="28.8" x14ac:dyDescent="0.3">
      <c r="A27" s="29">
        <v>14</v>
      </c>
      <c r="B27" s="66" t="s">
        <v>28</v>
      </c>
      <c r="C27" s="37" t="s">
        <v>29</v>
      </c>
      <c r="D27" s="33" t="s">
        <v>17</v>
      </c>
      <c r="E27" s="52"/>
      <c r="F27" s="36">
        <v>6</v>
      </c>
      <c r="G27" s="31">
        <f t="shared" si="1"/>
        <v>0</v>
      </c>
    </row>
    <row r="28" spans="1:7" ht="43.2" x14ac:dyDescent="0.3">
      <c r="A28" s="29">
        <v>15</v>
      </c>
      <c r="B28" s="30">
        <v>935112111</v>
      </c>
      <c r="C28" s="1" t="s">
        <v>30</v>
      </c>
      <c r="D28" s="30" t="s">
        <v>18</v>
      </c>
      <c r="E28" s="51"/>
      <c r="F28" s="36">
        <v>28</v>
      </c>
      <c r="G28" s="31">
        <f t="shared" si="1"/>
        <v>0</v>
      </c>
    </row>
    <row r="29" spans="1:7" ht="28.8" x14ac:dyDescent="0.3">
      <c r="A29" s="29">
        <v>16</v>
      </c>
      <c r="B29" s="65">
        <v>59227003</v>
      </c>
      <c r="C29" s="32" t="s">
        <v>31</v>
      </c>
      <c r="D29" s="30" t="s">
        <v>18</v>
      </c>
      <c r="E29" s="51"/>
      <c r="F29" s="36">
        <v>28</v>
      </c>
      <c r="G29" s="31">
        <f t="shared" si="1"/>
        <v>0</v>
      </c>
    </row>
    <row r="30" spans="1:7" ht="28.8" x14ac:dyDescent="0.3">
      <c r="A30" s="29">
        <v>17</v>
      </c>
      <c r="B30" s="65">
        <v>913121111</v>
      </c>
      <c r="C30" s="32" t="s">
        <v>19</v>
      </c>
      <c r="D30" s="30" t="s">
        <v>20</v>
      </c>
      <c r="E30" s="53"/>
      <c r="F30" s="36">
        <v>15</v>
      </c>
      <c r="G30" s="38">
        <f>E30*F30</f>
        <v>0</v>
      </c>
    </row>
    <row r="31" spans="1:7" ht="28.8" x14ac:dyDescent="0.3">
      <c r="A31" s="29">
        <v>18</v>
      </c>
      <c r="B31" s="65">
        <v>913121211</v>
      </c>
      <c r="C31" s="32" t="s">
        <v>33</v>
      </c>
      <c r="D31" s="30" t="s">
        <v>20</v>
      </c>
      <c r="E31" s="53"/>
      <c r="F31" s="36">
        <v>75</v>
      </c>
      <c r="G31" s="38">
        <f>E31*F31</f>
        <v>0</v>
      </c>
    </row>
    <row r="32" spans="1:7" x14ac:dyDescent="0.3">
      <c r="A32" s="29">
        <v>19</v>
      </c>
      <c r="B32" s="65">
        <v>12434000</v>
      </c>
      <c r="C32" s="32" t="s">
        <v>42</v>
      </c>
      <c r="D32" s="30" t="s">
        <v>20</v>
      </c>
      <c r="E32" s="53"/>
      <c r="F32" s="36">
        <v>1</v>
      </c>
      <c r="G32" s="38">
        <f>E32*F32</f>
        <v>0</v>
      </c>
    </row>
    <row r="33" spans="1:7" x14ac:dyDescent="0.3">
      <c r="A33" s="29">
        <v>20</v>
      </c>
      <c r="B33" s="68" t="s">
        <v>47</v>
      </c>
      <c r="C33" s="46" t="s">
        <v>48</v>
      </c>
      <c r="D33" s="47" t="s">
        <v>43</v>
      </c>
      <c r="E33" s="54"/>
      <c r="F33" s="36">
        <v>1</v>
      </c>
      <c r="G33" s="38">
        <f>E33*F33</f>
        <v>0</v>
      </c>
    </row>
    <row r="34" spans="1:7" ht="28.8" x14ac:dyDescent="0.3">
      <c r="A34" s="29">
        <v>21</v>
      </c>
      <c r="B34" s="65" t="s">
        <v>51</v>
      </c>
      <c r="C34" s="32" t="s">
        <v>52</v>
      </c>
      <c r="D34" s="30" t="s">
        <v>18</v>
      </c>
      <c r="E34" s="51"/>
      <c r="F34" s="36">
        <v>48</v>
      </c>
      <c r="G34" s="31">
        <f t="shared" si="1"/>
        <v>0</v>
      </c>
    </row>
    <row r="35" spans="1:7" ht="29.4" thickBot="1" x14ac:dyDescent="0.35">
      <c r="A35" s="48">
        <v>22</v>
      </c>
      <c r="B35" s="67" t="s">
        <v>49</v>
      </c>
      <c r="C35" s="62" t="s">
        <v>50</v>
      </c>
      <c r="D35" s="59" t="s">
        <v>32</v>
      </c>
      <c r="E35" s="60"/>
      <c r="F35" s="61">
        <v>18</v>
      </c>
      <c r="G35" s="42">
        <f t="shared" si="1"/>
        <v>0</v>
      </c>
    </row>
    <row r="36" spans="1:7" x14ac:dyDescent="0.3">
      <c r="A36" s="11"/>
      <c r="D36" s="11"/>
      <c r="E36" s="56"/>
      <c r="F36" s="57"/>
      <c r="G36" s="58"/>
    </row>
  </sheetData>
  <mergeCells count="1">
    <mergeCell ref="A1:E1"/>
  </mergeCells>
  <dataValidations count="1">
    <dataValidation type="list" allowBlank="1" showInputMessage="1" sqref="C34:C35 C24 C28:C32 C14" xr:uid="{36FFB78A-063E-485C-A848-FF18A49EA893}">
      <formula1>OFFSET(cinnosti,0,0,,1)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310-013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Jana Horáková</dc:creator>
  <cp:lastModifiedBy>Iva Kučerová</cp:lastModifiedBy>
  <cp:lastPrinted>2026-01-20T08:38:11Z</cp:lastPrinted>
  <dcterms:created xsi:type="dcterms:W3CDTF">2025-04-16T07:25:00Z</dcterms:created>
  <dcterms:modified xsi:type="dcterms:W3CDTF">2026-03-18T11:22:55Z</dcterms:modified>
</cp:coreProperties>
</file>