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M:\Obchodní 2026\VZ 2026\041 PD II-308 Slatina - 2. vypsání\A Zadávací dokumentace\"/>
    </mc:Choice>
  </mc:AlternateContent>
  <xr:revisionPtr revIDLastSave="0" documentId="13_ncr:1_{FE358276-E59C-4D84-8604-F65BC10E2C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11" i="1" s="1"/>
  <c r="F11" i="1" s="1"/>
  <c r="E8" i="1"/>
  <c r="F8" i="1" s="1"/>
  <c r="F6" i="1"/>
  <c r="G6" i="1" s="1"/>
  <c r="F7" i="1"/>
  <c r="G7" i="1" s="1"/>
  <c r="G5" i="1"/>
  <c r="F5" i="1"/>
  <c r="G8" i="1" l="1"/>
  <c r="F9" i="1"/>
  <c r="G9" i="1" s="1"/>
  <c r="G11" i="1"/>
</calcChain>
</file>

<file path=xl/sharedStrings.xml><?xml version="1.0" encoding="utf-8"?>
<sst xmlns="http://schemas.openxmlformats.org/spreadsheetml/2006/main" count="19" uniqueCount="19">
  <si>
    <t>Cena v Kč bez DPH</t>
  </si>
  <si>
    <t>Cena v Kč včetně DPH</t>
  </si>
  <si>
    <t>A</t>
  </si>
  <si>
    <t>B</t>
  </si>
  <si>
    <t>C</t>
  </si>
  <si>
    <t>D</t>
  </si>
  <si>
    <t>Příloha č. 2: Rekapitulace ceny</t>
  </si>
  <si>
    <t>REKAPITULACE CENY</t>
  </si>
  <si>
    <t>Přípravné předprojektové práce</t>
  </si>
  <si>
    <t>DPH 21% (Kč)</t>
  </si>
  <si>
    <t>Projektová dokumentace pro povolení záměru (DPS)</t>
  </si>
  <si>
    <t>Projektová dokumentace pro provádění stavby (PDPS)</t>
  </si>
  <si>
    <t>Dozor projektanta (při realizaci akce)</t>
  </si>
  <si>
    <t>Předpoklad počtu hodin</t>
  </si>
  <si>
    <t>Cena v Kč bez DPH/hod.</t>
  </si>
  <si>
    <t xml:space="preserve">Dozor projektanta </t>
  </si>
  <si>
    <t>Celková cena za vypracování projektové dokumentace</t>
  </si>
  <si>
    <t>Celková nabídková cena v Kč (Celková cena za vypracování projektové dokumentace + Dozor projektanta) = údaj pro hodnocení nabídek</t>
  </si>
  <si>
    <t>Název Akce: Zpracování projektové dokumentace a výkon dozoru projektanta stavební akce II/308 Slatina – Černilov, Černilov – Libřice, Libřice – hranice okresu 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</si>
</sst>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/>
    <xf numFmtId="0" fontId="4" fillId="0" borderId="1" xfId="0" applyFont="1" applyBorder="1"/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4" fontId="2" fillId="6" borderId="1" xfId="0" applyNumberFormat="1" applyFont="1" applyFill="1" applyBorder="1" applyAlignment="1">
      <alignment horizontal="right" vertical="center" wrapText="1"/>
    </xf>
    <xf numFmtId="4" fontId="1" fillId="6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G11" sqref="G11"/>
    </sheetView>
  </sheetViews>
  <sheetFormatPr defaultColWidth="8.88671875" defaultRowHeight="13.8" x14ac:dyDescent="0.25"/>
  <cols>
    <col min="1" max="1" width="8.88671875" style="1"/>
    <col min="2" max="2" width="52.33203125" style="1" customWidth="1"/>
    <col min="3" max="3" width="20.33203125" style="1" customWidth="1"/>
    <col min="4" max="4" width="18.109375" style="1" customWidth="1"/>
    <col min="5" max="5" width="23" style="1" customWidth="1"/>
    <col min="6" max="6" width="23.5546875" style="1" customWidth="1"/>
    <col min="7" max="7" width="25.109375" style="1" customWidth="1"/>
    <col min="8" max="8" width="22.6640625" style="1" customWidth="1"/>
    <col min="9" max="16384" width="8.88671875" style="1"/>
  </cols>
  <sheetData>
    <row r="1" spans="1:7" x14ac:dyDescent="0.25">
      <c r="A1" s="1" t="s">
        <v>6</v>
      </c>
    </row>
    <row r="3" spans="1:7" ht="24.6" customHeight="1" x14ac:dyDescent="0.25">
      <c r="A3" s="21" t="s">
        <v>18</v>
      </c>
      <c r="B3" s="22"/>
      <c r="C3" s="22"/>
      <c r="D3" s="22"/>
      <c r="E3" s="22"/>
      <c r="F3" s="22"/>
      <c r="G3" s="23"/>
    </row>
    <row r="4" spans="1:7" ht="24.6" customHeight="1" x14ac:dyDescent="0.25">
      <c r="A4" s="24" t="s">
        <v>7</v>
      </c>
      <c r="B4" s="25"/>
      <c r="C4" s="25"/>
      <c r="D4" s="26"/>
      <c r="E4" s="3" t="s">
        <v>0</v>
      </c>
      <c r="F4" s="3" t="s">
        <v>9</v>
      </c>
      <c r="G4" s="4" t="s">
        <v>1</v>
      </c>
    </row>
    <row r="5" spans="1:7" ht="26.4" customHeight="1" x14ac:dyDescent="0.25">
      <c r="A5" s="8" t="s">
        <v>2</v>
      </c>
      <c r="B5" s="30" t="s">
        <v>8</v>
      </c>
      <c r="C5" s="31"/>
      <c r="D5" s="32"/>
      <c r="E5" s="9">
        <v>0</v>
      </c>
      <c r="F5" s="9">
        <f>E5*0.21</f>
        <v>0</v>
      </c>
      <c r="G5" s="10">
        <f>E5+F5</f>
        <v>0</v>
      </c>
    </row>
    <row r="6" spans="1:7" ht="27.6" customHeight="1" x14ac:dyDescent="0.25">
      <c r="A6" s="8" t="s">
        <v>3</v>
      </c>
      <c r="B6" s="30" t="s">
        <v>10</v>
      </c>
      <c r="C6" s="31"/>
      <c r="D6" s="32"/>
      <c r="E6" s="18">
        <v>0</v>
      </c>
      <c r="F6" s="9">
        <f t="shared" ref="F6:F9" si="0">E6*0.21</f>
        <v>0</v>
      </c>
      <c r="G6" s="10">
        <f t="shared" ref="G6:G9" si="1">E6+F6</f>
        <v>0</v>
      </c>
    </row>
    <row r="7" spans="1:7" ht="37.200000000000003" customHeight="1" x14ac:dyDescent="0.25">
      <c r="A7" s="8" t="s">
        <v>4</v>
      </c>
      <c r="B7" s="30" t="s">
        <v>11</v>
      </c>
      <c r="C7" s="31"/>
      <c r="D7" s="32"/>
      <c r="E7" s="9">
        <v>0</v>
      </c>
      <c r="F7" s="9">
        <f t="shared" si="0"/>
        <v>0</v>
      </c>
      <c r="G7" s="10">
        <f t="shared" si="1"/>
        <v>0</v>
      </c>
    </row>
    <row r="8" spans="1:7" ht="37.200000000000003" customHeight="1" x14ac:dyDescent="0.25">
      <c r="A8" s="5"/>
      <c r="B8" s="33" t="s">
        <v>16</v>
      </c>
      <c r="C8" s="34"/>
      <c r="D8" s="35"/>
      <c r="E8" s="6">
        <f>SUM(E5:E7)</f>
        <v>0</v>
      </c>
      <c r="F8" s="9">
        <f t="shared" si="0"/>
        <v>0</v>
      </c>
      <c r="G8" s="10">
        <f t="shared" si="1"/>
        <v>0</v>
      </c>
    </row>
    <row r="9" spans="1:7" ht="40.950000000000003" customHeight="1" x14ac:dyDescent="0.25">
      <c r="A9" s="5" t="s">
        <v>5</v>
      </c>
      <c r="B9" s="7" t="s">
        <v>12</v>
      </c>
      <c r="C9" s="7" t="s">
        <v>13</v>
      </c>
      <c r="D9" s="7" t="s">
        <v>14</v>
      </c>
      <c r="E9" s="6">
        <f>C10*D10</f>
        <v>0</v>
      </c>
      <c r="F9" s="9">
        <f t="shared" si="0"/>
        <v>0</v>
      </c>
      <c r="G9" s="10">
        <f t="shared" si="1"/>
        <v>0</v>
      </c>
    </row>
    <row r="10" spans="1:7" ht="27.6" customHeight="1" x14ac:dyDescent="0.25">
      <c r="A10" s="11"/>
      <c r="B10" s="14" t="s">
        <v>15</v>
      </c>
      <c r="C10" s="20">
        <v>150</v>
      </c>
      <c r="D10" s="15">
        <v>0</v>
      </c>
      <c r="E10" s="12"/>
      <c r="F10" s="13"/>
      <c r="G10" s="13"/>
    </row>
    <row r="11" spans="1:7" ht="41.4" customHeight="1" x14ac:dyDescent="0.25">
      <c r="A11" s="2"/>
      <c r="B11" s="27" t="s">
        <v>17</v>
      </c>
      <c r="C11" s="28"/>
      <c r="D11" s="29"/>
      <c r="E11" s="19">
        <f>E9+E7+E6+E5</f>
        <v>0</v>
      </c>
      <c r="F11" s="16">
        <f>E11*0.21</f>
        <v>0</v>
      </c>
      <c r="G11" s="16">
        <f>E11*1.21</f>
        <v>0</v>
      </c>
    </row>
    <row r="12" spans="1:7" ht="44.4" customHeight="1" x14ac:dyDescent="0.25">
      <c r="E12" s="17"/>
    </row>
  </sheetData>
  <mergeCells count="7">
    <mergeCell ref="A3:G3"/>
    <mergeCell ref="A4:D4"/>
    <mergeCell ref="B11:D11"/>
    <mergeCell ref="B5:D5"/>
    <mergeCell ref="B6:D6"/>
    <mergeCell ref="B7:D7"/>
    <mergeCell ref="B8:D8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Vortelová</dc:creator>
  <cp:lastModifiedBy>Jiří Frýda</cp:lastModifiedBy>
  <dcterms:created xsi:type="dcterms:W3CDTF">2025-05-20T14:26:42Z</dcterms:created>
  <dcterms:modified xsi:type="dcterms:W3CDTF">2026-01-23T07:09:57Z</dcterms:modified>
</cp:coreProperties>
</file>