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_Sokolová_2026\007_VS_OŘ_Revitalizace endoskopie_přesun z 2025\"/>
    </mc:Choice>
  </mc:AlternateContent>
  <xr:revisionPtr revIDLastSave="0" documentId="13_ncr:1_{E6654E5C-449C-42B4-A720-45B09A3E95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L0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MAIN2__">#REF!</definedName>
    <definedName name="__MAIN3__">#REF!</definedName>
    <definedName name="__T3__">[1]SO10_ZTI_UT_VZT!#REF!</definedName>
    <definedName name="__TE0__">#REF!</definedName>
    <definedName name="__TE1__">#REF!</definedName>
    <definedName name="__TE2__">#REF!</definedName>
    <definedName name="__TR0__">#REF!</definedName>
    <definedName name="__TR1__">#REF!</definedName>
    <definedName name="Accounts">'[2]Medical Dep.'!#REF!</definedName>
    <definedName name="ACwvu.Skryté." hidden="1">#REF!</definedName>
    <definedName name="AP_IFS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Calculate.Calculate">[3]!Calculate.Calculate</definedName>
    <definedName name="_xlnm.Database">#REF!</definedName>
    <definedName name="edp">'[2]Medical Dep.'!#REF!</definedName>
    <definedName name="etab">#REF!</definedName>
    <definedName name="etat">#REF!</definedName>
    <definedName name="ExpatCAest.">'[4]Contract Administration-Dep.'!$T$132</definedName>
    <definedName name="ExpatCAreq.">'[4]Contract Administration-Dep.'!$M$132</definedName>
    <definedName name="ExpatCMest.">'[5]Commercial-Dep. (Acc, PP etc.)'!$T$316</definedName>
    <definedName name="ExpatCMreq.">'[5]Commercial-Dep. (Acc, PP etc.)'!$M$316</definedName>
    <definedName name="ExpatCocoEst.">'[5]Commercial-Dep. (Acc, PP etc.)'!$T$149</definedName>
    <definedName name="ExpatCocoReq.">'[5]Commercial-Dep. (Acc, PP etc.)'!$M$149</definedName>
    <definedName name="ExpatCOMest.">#REF!</definedName>
    <definedName name="ExpatCOMreq.">#REF!</definedName>
    <definedName name="ExpatENest.">'[6]Engineering Department  '!$T$303</definedName>
    <definedName name="ExpatENreq.">'[6]Engineering Department  '!$M$303</definedName>
    <definedName name="ExpatMaEst.">'[5]Commercial-Dep. (Acc, PP etc.)'!$T$373</definedName>
    <definedName name="ExpatMaReq.">'[5]Commercial-Dep. (Acc, PP etc.)'!$M$373</definedName>
    <definedName name="ExpatProcEst.">'[5]Commercial-Dep. (Acc, PP etc.)'!$T$92</definedName>
    <definedName name="ExpatProcReq.">'[5]Commercial-Dep. (Acc, PP etc.)'!$M$92</definedName>
    <definedName name="ExpatQAest.">#REF!</definedName>
    <definedName name="ExpatQAreq.">#REF!</definedName>
    <definedName name="ExpatSDest.">'[7]Shopdrawing Dep. (Sub-Dep.)'!$T$113</definedName>
    <definedName name="ExpatSDreq.">'[7]Shopdrawing Dep. (Sub-Dep.)'!$M$113</definedName>
    <definedName name="fils">#REF!</definedName>
    <definedName name="fiws">#REF!</definedName>
    <definedName name="ga">#REF!</definedName>
    <definedName name="gb">#REF!</definedName>
    <definedName name="gc">#REF!</definedName>
    <definedName name="gd">#REF!</definedName>
    <definedName name="ge">#REF!</definedName>
    <definedName name="genadm">'[2]Medical Dep.'!#REF!</definedName>
    <definedName name="genadmin">'[2]Medical Dep.'!#REF!</definedName>
    <definedName name="GK">#REF!</definedName>
    <definedName name="gls">#REF!</definedName>
    <definedName name="glsa">#REF!</definedName>
    <definedName name="gws">#REF!</definedName>
    <definedName name="gwsa">#REF!</definedName>
    <definedName name="hide_original">[3]!hide_original</definedName>
    <definedName name="hide_site">[3]!hide_site</definedName>
    <definedName name="k_1">#N/A</definedName>
    <definedName name="kab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kk">"$#REF!.$J$4"</definedName>
    <definedName name="kopfzeile">#REF!</definedName>
    <definedName name="l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lg">"$#REF!.$J$5"</definedName>
    <definedName name="LocalCAest.">'[4]Contract Administration-Dep.'!$T$133</definedName>
    <definedName name="LocalCAreq.">'[4]Contract Administration-Dep.'!$M$133</definedName>
    <definedName name="LocalCMest.">'[5]Commercial-Dep. (Acc, PP etc.)'!$T$317</definedName>
    <definedName name="LocalCMreq.">'[5]Commercial-Dep. (Acc, PP etc.)'!$M$317</definedName>
    <definedName name="LocalCocoEst.">'[5]Commercial-Dep. (Acc, PP etc.)'!$T$150</definedName>
    <definedName name="LocalCocoReq.">'[5]Commercial-Dep. (Acc, PP etc.)'!$M$150</definedName>
    <definedName name="LocalCOMest.">#REF!</definedName>
    <definedName name="LocalCOMreq.">#REF!</definedName>
    <definedName name="LocalENest.">'[6]Engineering Department  '!$T$304</definedName>
    <definedName name="LocalENreq.">'[6]Engineering Department  '!$M$304</definedName>
    <definedName name="LocalMaEst.">'[5]Commercial-Dep. (Acc, PP etc.)'!$T$374</definedName>
    <definedName name="LocalMaReq.">'[5]Commercial-Dep. (Acc, PP etc.)'!$M$374</definedName>
    <definedName name="LocalProcEst.">'[5]Commercial-Dep. (Acc, PP etc.)'!$T$93</definedName>
    <definedName name="LocalProcReq.">'[5]Commercial-Dep. (Acc, PP etc.)'!$M$93</definedName>
    <definedName name="LocalQAest.">#REF!</definedName>
    <definedName name="LocalQAreq.">#REF!</definedName>
    <definedName name="LocalSDest.">'[7]Shopdrawing Dep. (Sub-Dep.)'!$T$114</definedName>
    <definedName name="LocalSDreq.">'[7]Shopdrawing Dep. (Sub-Dep.)'!$M$114</definedName>
    <definedName name="maxId">#REF!</definedName>
    <definedName name="moje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n">#REF!</definedName>
    <definedName name="_xlnm.Print_Titles">'[8]901505 Equipment:901516 Exhibition Centre'!$A$1:$IV$12</definedName>
    <definedName name="nový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NTB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_xlnm.Print_Area" localSheetId="0">'ZL01'!$B$3:$AK$40</definedName>
    <definedName name="_xlnm.Print_Area">'[8]Water Consumption   (U25):901404 EDP'!$A$1:$I$79</definedName>
    <definedName name="Persexp">'[2]Medical Dep.'!#REF!</definedName>
    <definedName name="persloc">'[2]Medical Dep.'!#REF!</definedName>
    <definedName name="pok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Print_Range">[9]Progress!$F$2:$K$80</definedName>
    <definedName name="Rwvu.Skryté." hidden="1">#REF!</definedName>
    <definedName name="SalExCAest">'[4]Contract Administration-Dep.'!$X$133</definedName>
    <definedName name="SalExCMest">'[5]Commercial-Dep. (Acc, PP etc.)'!$X$317</definedName>
    <definedName name="SalExCoCoest">'[5]Commercial-Dep. (Acc, PP etc.)'!$X$150</definedName>
    <definedName name="SalExCOMest">#REF!</definedName>
    <definedName name="SalExCPest">#REF!</definedName>
    <definedName name="SalExENest">'[6]Engineering Department  '!$X$304</definedName>
    <definedName name="SalExMAest">'[5]Commercial-Dep. (Acc, PP etc.)'!$X$374</definedName>
    <definedName name="SalExPMest">#REF!</definedName>
    <definedName name="SalExPPest">'[5]Commercial-Dep. (Acc, PP etc.)'!$X$93</definedName>
    <definedName name="SalExQAest">#REF!</definedName>
    <definedName name="SalExSDest">#REF!</definedName>
    <definedName name="SalLocCAest">'[4]Contract Administration-Dep.'!$X$135</definedName>
    <definedName name="SalLocCMest">'[5]Commercial-Dep. (Acc, PP etc.)'!$X$319</definedName>
    <definedName name="SalLocCoCoest">'[5]Commercial-Dep. (Acc, PP etc.)'!$X$152</definedName>
    <definedName name="SalLocCOMest">#REF!</definedName>
    <definedName name="SalLocCPest">#REF!</definedName>
    <definedName name="SalLocENest">'[6]Engineering Department  '!$X$306</definedName>
    <definedName name="SalLocMAest">'[5]Commercial-Dep. (Acc, PP etc.)'!$X$376</definedName>
    <definedName name="SalLocPMest">#REF!</definedName>
    <definedName name="SalLocPPest">'[5]Commercial-Dep. (Acc, PP etc.)'!$X$95</definedName>
    <definedName name="SalLocQAest">#REF!</definedName>
    <definedName name="SalLocSDest">#REF!</definedName>
    <definedName name="section_A_Brutto">#REF!</definedName>
    <definedName name="section_A_Netto">#REF!</definedName>
    <definedName name="section_A_Total">#REF!</definedName>
    <definedName name="section_B_Brutto">#REF!</definedName>
    <definedName name="section_B_Netto">#REF!</definedName>
    <definedName name="section_B_Total">#REF!</definedName>
    <definedName name="section_C_Brutto">#REF!</definedName>
    <definedName name="section_C_Netto">#REF!</definedName>
    <definedName name="section_C_Total">#REF!</definedName>
    <definedName name="section_CUSTOM_Netto">#REF!,#REF!</definedName>
    <definedName name="sumRow">#REF!</definedName>
    <definedName name="Swvu.Skryté." hidden="1">#REF!</definedName>
    <definedName name="ta">#REF!</definedName>
    <definedName name="tb">#REF!</definedName>
    <definedName name="tc">#REF!</definedName>
    <definedName name="td">#REF!</definedName>
    <definedName name="te">#REF!</definedName>
    <definedName name="tf">#REF!</definedName>
    <definedName name="tg">#REF!</definedName>
    <definedName name="th">#REF!</definedName>
    <definedName name="ti">#REF!</definedName>
    <definedName name="tls">#REF!</definedName>
    <definedName name="total_Brutto">#REF!</definedName>
    <definedName name="tws">#REF!</definedName>
    <definedName name="unhide_original">[3]!unhide_original</definedName>
    <definedName name="unhide_site">[3]!unhide_site</definedName>
    <definedName name="wvu.Skryté.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Z_93A5EFC1_1152_11D5_9ADA_00807CF1EFF8_.wvu.Cols" hidden="1">#REF!</definedName>
    <definedName name="Z_93A5EFC1_1152_11D5_9ADA_00807CF1EFF8_.wvu.PrintArea" hidden="1">#REF!</definedName>
  </definedNames>
  <calcPr calcId="191029" iterateCount="1"/>
</workbook>
</file>

<file path=xl/calcChain.xml><?xml version="1.0" encoding="utf-8"?>
<calcChain xmlns="http://schemas.openxmlformats.org/spreadsheetml/2006/main">
  <c r="U33" i="1" l="1"/>
</calcChain>
</file>

<file path=xl/sharedStrings.xml><?xml version="1.0" encoding="utf-8"?>
<sst xmlns="http://schemas.openxmlformats.org/spreadsheetml/2006/main" count="58" uniqueCount="51">
  <si>
    <t>Stavba:</t>
  </si>
  <si>
    <t>Objekt:</t>
  </si>
  <si>
    <t>Přílohy / počet listů</t>
  </si>
  <si>
    <t>Datum:</t>
  </si>
  <si>
    <t>poštou</t>
  </si>
  <si>
    <t>e-mailem</t>
  </si>
  <si>
    <t>osobně</t>
  </si>
  <si>
    <t>za objednatele:</t>
  </si>
  <si>
    <t>za TDS:</t>
  </si>
  <si>
    <t>za zhotovitele:</t>
  </si>
  <si>
    <t>za uživatele:</t>
  </si>
  <si>
    <t>bez DPH</t>
  </si>
  <si>
    <t>ZMĚNOVÝ LIST</t>
  </si>
  <si>
    <t>Odesláno / předáno:</t>
  </si>
  <si>
    <t>Předkládá:</t>
  </si>
  <si>
    <t>1) Položkový rozpočet změny</t>
  </si>
  <si>
    <t>2) Projektové podklady</t>
  </si>
  <si>
    <t>3) Fotodokumentace</t>
  </si>
  <si>
    <t>listů</t>
  </si>
  <si>
    <t>listů, výkresů</t>
  </si>
  <si>
    <t>1.1   Popis původního řešení:</t>
  </si>
  <si>
    <t>1.2   Popis nového řešení:</t>
  </si>
  <si>
    <t>NE</t>
  </si>
  <si>
    <t xml:space="preserve">ANO
</t>
  </si>
  <si>
    <t>Cena víceprací (přípočet):</t>
  </si>
  <si>
    <t>Cena méněprací (odpočet):</t>
  </si>
  <si>
    <t>Výsledná ceny změny:</t>
  </si>
  <si>
    <t>+</t>
  </si>
  <si>
    <t>‒</t>
  </si>
  <si>
    <t>(uvést návrh prodloužení lhůty smluvního termínu)</t>
  </si>
  <si>
    <t>za AD:</t>
  </si>
  <si>
    <t>1  Technický popis změny:</t>
  </si>
  <si>
    <t>2  Zdůvodnění změny:</t>
  </si>
  <si>
    <t>3  Vliv na dopracování projektové dokumentace:</t>
  </si>
  <si>
    <t>4  Dopad do smluvních termínů:</t>
  </si>
  <si>
    <t>5  Číslo odstavce ve smyslu § 222 zákona č. 134/2016 Sb. - Zákona o zadávání veřejných zakázek</t>
  </si>
  <si>
    <t>odst.</t>
  </si>
  <si>
    <t>6  Náklady:</t>
  </si>
  <si>
    <t>7  Schválil:</t>
  </si>
  <si>
    <t>ZL 1</t>
  </si>
  <si>
    <t>(uvést jaký dokument)</t>
  </si>
  <si>
    <t>[Název změnového listu]</t>
  </si>
  <si>
    <t>← Doplnit název změnového listu</t>
  </si>
  <si>
    <t>← Doplnit počet listů příloh</t>
  </si>
  <si>
    <t>← Doplnit popis původního řešení</t>
  </si>
  <si>
    <t>← Doplnit popis nového řešení</t>
  </si>
  <si>
    <t>← Doplnit zdůvodnění změny</t>
  </si>
  <si>
    <t>← Zaškrtnout ANO/NE</t>
  </si>
  <si>
    <t>← Vyplnit cenu</t>
  </si>
  <si>
    <t>Revitalizace endoskopického oddělení ONN a. s.</t>
  </si>
  <si>
    <t>Příloha č. 5_Smlouvy o dílo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</si>
</sst>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&quot;ZMĚNOVÝ LIST Č. &quot;##"/>
    <numFmt numFmtId="166" formatCode="##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Gill Sans MT"/>
      <family val="2"/>
      <charset val="238"/>
    </font>
    <font>
      <sz val="16"/>
      <color theme="1"/>
      <name val="Gill Sans MT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8"/>
      <name val="Trebuchet MS"/>
      <family val="2"/>
    </font>
    <font>
      <sz val="8"/>
      <name val="Trebuchet MS"/>
      <family val="2"/>
      <charset val="238"/>
    </font>
    <font>
      <sz val="11"/>
      <name val="Calibri"/>
      <family val="2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3" fillId="0" borderId="0"/>
    <xf numFmtId="0" fontId="13" fillId="0" borderId="0"/>
    <xf numFmtId="0" fontId="13" fillId="0" borderId="0"/>
    <xf numFmtId="0" fontId="14" fillId="0" borderId="0" applyAlignment="0">
      <alignment vertical="top" wrapText="1"/>
      <protection locked="0"/>
    </xf>
    <xf numFmtId="0" fontId="15" fillId="0" borderId="0"/>
    <xf numFmtId="0" fontId="15" fillId="0" borderId="0"/>
    <xf numFmtId="0" fontId="15" fillId="0" borderId="0"/>
  </cellStyleXfs>
  <cellXfs count="15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164" fontId="6" fillId="2" borderId="18" xfId="0" applyNumberFormat="1" applyFont="1" applyFill="1" applyBorder="1" applyAlignment="1">
      <alignment vertical="center"/>
    </xf>
    <xf numFmtId="164" fontId="6" fillId="2" borderId="26" xfId="0" applyNumberFormat="1" applyFont="1" applyFill="1" applyBorder="1" applyAlignment="1">
      <alignment vertical="center"/>
    </xf>
    <xf numFmtId="164" fontId="9" fillId="2" borderId="55" xfId="0" applyNumberFormat="1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0" fillId="2" borderId="3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3" borderId="31" xfId="0" applyFont="1" applyFill="1" applyBorder="1" applyAlignment="1">
      <alignment vertical="center"/>
    </xf>
    <xf numFmtId="0" fontId="1" fillId="3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0" fontId="17" fillId="0" borderId="36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37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" fillId="3" borderId="31" xfId="0" applyFont="1" applyFill="1" applyBorder="1" applyAlignment="1">
      <alignment horizontal="left" vertical="center"/>
    </xf>
    <xf numFmtId="0" fontId="1" fillId="3" borderId="32" xfId="0" applyFont="1" applyFill="1" applyBorder="1" applyAlignment="1">
      <alignment horizontal="left" vertical="center"/>
    </xf>
    <xf numFmtId="0" fontId="1" fillId="3" borderId="33" xfId="0" applyFont="1" applyFill="1" applyBorder="1" applyAlignment="1">
      <alignment horizontal="left" vertical="center"/>
    </xf>
    <xf numFmtId="0" fontId="0" fillId="2" borderId="28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4" borderId="17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2" borderId="17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7" fillId="4" borderId="52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4" borderId="52" xfId="0" applyFont="1" applyFill="1" applyBorder="1" applyAlignment="1">
      <alignment horizontal="left" vertical="center"/>
    </xf>
    <xf numFmtId="0" fontId="1" fillId="4" borderId="22" xfId="0" applyFont="1" applyFill="1" applyBorder="1" applyAlignment="1">
      <alignment horizontal="left" vertical="center"/>
    </xf>
    <xf numFmtId="0" fontId="1" fillId="4" borderId="24" xfId="0" applyFont="1" applyFill="1" applyBorder="1" applyAlignment="1">
      <alignment horizontal="left" vertical="center"/>
    </xf>
    <xf numFmtId="0" fontId="1" fillId="3" borderId="43" xfId="0" applyFont="1" applyFill="1" applyBorder="1" applyAlignment="1">
      <alignment vertical="center"/>
    </xf>
    <xf numFmtId="0" fontId="1" fillId="3" borderId="51" xfId="0" applyFont="1" applyFill="1" applyBorder="1" applyAlignment="1">
      <alignment vertical="center"/>
    </xf>
    <xf numFmtId="14" fontId="1" fillId="4" borderId="43" xfId="0" applyNumberFormat="1" applyFont="1" applyFill="1" applyBorder="1" applyAlignment="1">
      <alignment horizontal="center" vertical="center"/>
    </xf>
    <xf numFmtId="14" fontId="1" fillId="4" borderId="32" xfId="0" applyNumberFormat="1" applyFont="1" applyFill="1" applyBorder="1" applyAlignment="1">
      <alignment horizontal="center" vertical="center"/>
    </xf>
    <xf numFmtId="14" fontId="1" fillId="4" borderId="33" xfId="0" applyNumberFormat="1" applyFont="1" applyFill="1" applyBorder="1" applyAlignment="1">
      <alignment horizontal="center" vertical="center"/>
    </xf>
    <xf numFmtId="0" fontId="0" fillId="2" borderId="43" xfId="0" applyFill="1" applyBorder="1" applyAlignment="1">
      <alignment horizontal="left" vertical="center"/>
    </xf>
    <xf numFmtId="0" fontId="0" fillId="2" borderId="32" xfId="0" applyFill="1" applyBorder="1" applyAlignment="1">
      <alignment horizontal="left" vertical="center"/>
    </xf>
    <xf numFmtId="0" fontId="0" fillId="2" borderId="51" xfId="0" applyFill="1" applyBorder="1" applyAlignment="1">
      <alignment horizontal="left" vertical="center"/>
    </xf>
    <xf numFmtId="166" fontId="2" fillId="4" borderId="1" xfId="0" applyNumberFormat="1" applyFont="1" applyFill="1" applyBorder="1" applyAlignment="1">
      <alignment horizontal="center" vertical="center"/>
    </xf>
    <xf numFmtId="166" fontId="2" fillId="4" borderId="2" xfId="0" applyNumberFormat="1" applyFont="1" applyFill="1" applyBorder="1" applyAlignment="1">
      <alignment horizontal="center" vertical="center"/>
    </xf>
    <xf numFmtId="166" fontId="2" fillId="4" borderId="3" xfId="0" applyNumberFormat="1" applyFont="1" applyFill="1" applyBorder="1" applyAlignment="1">
      <alignment horizontal="center" vertical="center"/>
    </xf>
    <xf numFmtId="166" fontId="2" fillId="4" borderId="4" xfId="0" applyNumberFormat="1" applyFont="1" applyFill="1" applyBorder="1" applyAlignment="1">
      <alignment horizontal="center" vertical="center"/>
    </xf>
    <xf numFmtId="166" fontId="2" fillId="4" borderId="5" xfId="0" applyNumberFormat="1" applyFont="1" applyFill="1" applyBorder="1" applyAlignment="1">
      <alignment horizontal="center" vertical="center"/>
    </xf>
    <xf numFmtId="166" fontId="2" fillId="4" borderId="6" xfId="0" applyNumberFormat="1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vertical="center"/>
    </xf>
    <xf numFmtId="0" fontId="1" fillId="3" borderId="18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0" fontId="1" fillId="3" borderId="30" xfId="0" applyFont="1" applyFill="1" applyBorder="1" applyAlignment="1">
      <alignment vertical="center"/>
    </xf>
    <xf numFmtId="0" fontId="1" fillId="3" borderId="22" xfId="0" applyFont="1" applyFill="1" applyBorder="1" applyAlignment="1">
      <alignment vertical="center"/>
    </xf>
    <xf numFmtId="0" fontId="1" fillId="3" borderId="23" xfId="0" applyFont="1" applyFill="1" applyBorder="1" applyAlignment="1">
      <alignment vertical="center"/>
    </xf>
    <xf numFmtId="0" fontId="7" fillId="4" borderId="45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left" vertical="top" wrapText="1"/>
    </xf>
    <xf numFmtId="0" fontId="11" fillId="3" borderId="34" xfId="0" applyFont="1" applyFill="1" applyBorder="1" applyAlignment="1">
      <alignment horizontal="left" wrapText="1"/>
    </xf>
    <xf numFmtId="0" fontId="17" fillId="0" borderId="4" xfId="0" applyFont="1" applyBorder="1" applyAlignment="1">
      <alignment horizontal="justify" vertical="top" wrapText="1"/>
    </xf>
    <xf numFmtId="0" fontId="17" fillId="0" borderId="5" xfId="0" applyFont="1" applyBorder="1" applyAlignment="1">
      <alignment horizontal="justify" vertical="top" wrapText="1"/>
    </xf>
    <xf numFmtId="0" fontId="17" fillId="0" borderId="6" xfId="0" applyFont="1" applyBorder="1" applyAlignment="1">
      <alignment horizontal="justify" vertical="top" wrapText="1"/>
    </xf>
    <xf numFmtId="0" fontId="1" fillId="3" borderId="42" xfId="0" applyFont="1" applyFill="1" applyBorder="1" applyAlignment="1">
      <alignment horizontal="left" vertical="center"/>
    </xf>
    <xf numFmtId="0" fontId="1" fillId="3" borderId="45" xfId="0" applyFont="1" applyFill="1" applyBorder="1" applyAlignment="1">
      <alignment horizontal="left" vertical="center"/>
    </xf>
    <xf numFmtId="0" fontId="1" fillId="3" borderId="45" xfId="0" applyFont="1" applyFill="1" applyBorder="1" applyAlignment="1">
      <alignment horizontal="left" vertical="top"/>
    </xf>
    <xf numFmtId="0" fontId="1" fillId="3" borderId="44" xfId="0" applyFont="1" applyFill="1" applyBorder="1" applyAlignment="1">
      <alignment horizontal="left" vertical="top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0" fillId="2" borderId="36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37" xfId="0" applyFont="1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48" xfId="0" applyFill="1" applyBorder="1" applyAlignment="1">
      <alignment vertical="center"/>
    </xf>
    <xf numFmtId="0" fontId="0" fillId="2" borderId="49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53" xfId="0" applyFill="1" applyBorder="1" applyAlignment="1">
      <alignment vertical="center"/>
    </xf>
    <xf numFmtId="0" fontId="0" fillId="2" borderId="52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5" fillId="2" borderId="42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left" vertical="center"/>
    </xf>
    <xf numFmtId="0" fontId="5" fillId="2" borderId="44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1" fillId="3" borderId="52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left" vertical="center"/>
    </xf>
    <xf numFmtId="0" fontId="6" fillId="2" borderId="55" xfId="0" applyFont="1" applyFill="1" applyBorder="1" applyAlignment="1">
      <alignment horizontal="left" vertical="center"/>
    </xf>
    <xf numFmtId="0" fontId="6" fillId="2" borderId="57" xfId="0" applyFont="1" applyFill="1" applyBorder="1" applyAlignment="1">
      <alignment horizontal="left" vertical="center"/>
    </xf>
    <xf numFmtId="164" fontId="6" fillId="2" borderId="17" xfId="0" applyNumberFormat="1" applyFont="1" applyFill="1" applyBorder="1" applyAlignment="1">
      <alignment vertical="center"/>
    </xf>
    <xf numFmtId="164" fontId="6" fillId="2" borderId="18" xfId="0" applyNumberFormat="1" applyFont="1" applyFill="1" applyBorder="1" applyAlignment="1">
      <alignment vertical="center"/>
    </xf>
    <xf numFmtId="164" fontId="6" fillId="2" borderId="25" xfId="0" applyNumberFormat="1" applyFont="1" applyFill="1" applyBorder="1" applyAlignment="1">
      <alignment vertical="center"/>
    </xf>
    <xf numFmtId="164" fontId="6" fillId="2" borderId="26" xfId="0" applyNumberFormat="1" applyFont="1" applyFill="1" applyBorder="1" applyAlignment="1">
      <alignment vertical="center"/>
    </xf>
    <xf numFmtId="164" fontId="9" fillId="2" borderId="47" xfId="0" applyNumberFormat="1" applyFont="1" applyFill="1" applyBorder="1" applyAlignment="1">
      <alignment vertical="center"/>
    </xf>
    <xf numFmtId="164" fontId="9" fillId="2" borderId="55" xfId="0" applyNumberFormat="1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0" fontId="12" fillId="2" borderId="1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/>
    </xf>
    <xf numFmtId="0" fontId="9" fillId="2" borderId="55" xfId="0" applyFont="1" applyFill="1" applyBorder="1" applyAlignment="1">
      <alignment horizontal="left" vertical="center"/>
    </xf>
    <xf numFmtId="0" fontId="9" fillId="2" borderId="56" xfId="0" applyFont="1" applyFill="1" applyBorder="1" applyAlignment="1">
      <alignment horizontal="left" vertical="center"/>
    </xf>
    <xf numFmtId="0" fontId="1" fillId="3" borderId="42" xfId="0" applyFont="1" applyFill="1" applyBorder="1" applyAlignment="1">
      <alignment horizontal="right" vertical="center"/>
    </xf>
    <xf numFmtId="0" fontId="1" fillId="3" borderId="45" xfId="0" applyFont="1" applyFill="1" applyBorder="1" applyAlignment="1">
      <alignment horizontal="right" vertical="center"/>
    </xf>
    <xf numFmtId="0" fontId="16" fillId="4" borderId="45" xfId="0" applyFont="1" applyFill="1" applyBorder="1" applyAlignment="1">
      <alignment horizontal="center" vertical="center"/>
    </xf>
    <xf numFmtId="0" fontId="16" fillId="4" borderId="4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14" fontId="3" fillId="0" borderId="38" xfId="0" applyNumberFormat="1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</cellXfs>
  <cellStyles count="8">
    <cellStyle name="Normální" xfId="0" builtinId="0"/>
    <cellStyle name="Normální 18" xfId="7" xr:uid="{00000000-0005-0000-0000-000001000000}"/>
    <cellStyle name="Normální 2" xfId="1" xr:uid="{00000000-0005-0000-0000-000002000000}"/>
    <cellStyle name="Normální 2 10" xfId="3" xr:uid="{00000000-0005-0000-0000-000003000000}"/>
    <cellStyle name="normální 2 101" xfId="4" xr:uid="{00000000-0005-0000-0000-000004000000}"/>
    <cellStyle name="Normální 2 6" xfId="2" xr:uid="{00000000-0005-0000-0000-000005000000}"/>
    <cellStyle name="Normální 3" xfId="5" xr:uid="{00000000-0005-0000-0000-000006000000}"/>
    <cellStyle name="Normální 6" xfId="6" xr:uid="{00000000-0005-0000-0000-000007000000}"/>
  </cellStyles>
  <dxfs count="0"/>
  <tableStyles count="0" defaultTableStyle="TableStyleMedium2" defaultPivotStyle="PivotStyleLight16"/>
  <colors>
    <mruColors>
      <color rgb="FFFFFF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rkvova\Downloads\Celkov&#225;%20&#250;spora_8_9_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XCHANGE\STAFF\PKI\MANNING%20SCHEDULE\pelina\KIU\Projema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\EDU_MGU\New-Manning\SD-Engineering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\EDU\MAN-SCH\JUNE_UPD\MANNING\RSI_C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\EDU\MAN-SCH\JUNE_UPD\MANNING\RSI_C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\PKI\MANSCHED\MANNING\RSI_ENG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XCHANGE\STAFF\SHOPDRA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sprgs0013\sharepoint$\DEPT\CC\FILING\BUDGETS\UPDATE\U25\Proposal\General_U25_Revis...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sprgs0013\sharepoint$\Old%20memory%20stick\JV%20Parramatta%20Rail%20Link\Cost%20Control\Budget\Project%20Directorate\Budget\Monthly%20Revisions\Top%20Job%2008-04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 uspor"/>
      <sheetName val="List1"/>
      <sheetName val="SO10_ZTI_UT_VZT"/>
      <sheetName val="SO_11zti - SO 11 - Pavilo..."/>
      <sheetName val="SO 011 OBJEKT K - ZAŘÍZENÍ PRO "/>
      <sheetName val="SO 011 OBJEKT K- ZAŘÍZENÍ PRO O"/>
      <sheetName val="Silno_K"/>
      <sheetName val="Silno_J"/>
      <sheetName val="VZT_K"/>
      <sheetName val="Porovnání se starou soutěží"/>
      <sheetName val="NA01.1 - Stavební část"/>
      <sheetName val="NA02.1 - Stavební část"/>
    </sheetNames>
    <sheetDataSet>
      <sheetData sheetId="0"/>
      <sheetData sheetId="1"/>
      <sheetData sheetId="2">
        <row r="3">
          <cell r="M3">
            <v>1122488.6445000002</v>
          </cell>
        </row>
      </sheetData>
      <sheetData sheetId="3">
        <row r="60">
          <cell r="W60">
            <v>839983.0845</v>
          </cell>
        </row>
      </sheetData>
      <sheetData sheetId="4">
        <row r="8">
          <cell r="K8">
            <v>499348.31381999998</v>
          </cell>
        </row>
      </sheetData>
      <sheetData sheetId="5">
        <row r="9">
          <cell r="K9">
            <v>289250.36600400007</v>
          </cell>
        </row>
      </sheetData>
      <sheetData sheetId="6">
        <row r="6">
          <cell r="L6">
            <v>6688766.04</v>
          </cell>
        </row>
      </sheetData>
      <sheetData sheetId="7">
        <row r="6">
          <cell r="L6">
            <v>2153763.48</v>
          </cell>
        </row>
      </sheetData>
      <sheetData sheetId="8">
        <row r="29">
          <cell r="L29">
            <v>2469621</v>
          </cell>
        </row>
      </sheetData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ical Dep."/>
      <sheetName val="Medical Dep_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-Engineering-New"/>
    </sheetNames>
    <definedNames>
      <definedName name="Calculate.Calculate"/>
      <definedName name="hide_original"/>
      <definedName name="hide_site"/>
      <definedName name="unhide_original"/>
      <definedName name="unhide_site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 Administration-Dep."/>
      <sheetName val="Contract Administration_Dep_"/>
    </sheetNames>
    <sheetDataSet>
      <sheetData sheetId="0">
        <row r="132">
          <cell r="M132">
            <v>315</v>
          </cell>
          <cell r="T132">
            <v>285</v>
          </cell>
        </row>
        <row r="133">
          <cell r="M133">
            <v>1618</v>
          </cell>
          <cell r="T133">
            <v>1809</v>
          </cell>
          <cell r="X133">
            <v>5007549</v>
          </cell>
        </row>
        <row r="135">
          <cell r="X135">
            <v>6434106.3650000002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rcial-Dep. (Acc, PP etc.)"/>
      <sheetName val="Commercial_Dep_ _Acc_ PP etc__"/>
    </sheetNames>
    <sheetDataSet>
      <sheetData sheetId="0">
        <row r="92">
          <cell r="M92">
            <v>310</v>
          </cell>
          <cell r="T92">
            <v>246</v>
          </cell>
        </row>
        <row r="93">
          <cell r="M93">
            <v>855</v>
          </cell>
          <cell r="T93">
            <v>896</v>
          </cell>
          <cell r="X93">
            <v>4165651</v>
          </cell>
        </row>
        <row r="95">
          <cell r="X95">
            <v>2623008.5640000002</v>
          </cell>
        </row>
        <row r="149">
          <cell r="M149">
            <v>185</v>
          </cell>
          <cell r="T149">
            <v>159</v>
          </cell>
        </row>
        <row r="150">
          <cell r="M150">
            <v>443</v>
          </cell>
          <cell r="T150">
            <v>273</v>
          </cell>
          <cell r="X150">
            <v>2825863</v>
          </cell>
        </row>
        <row r="152">
          <cell r="X152">
            <v>1402432.7339999997</v>
          </cell>
        </row>
        <row r="316">
          <cell r="M316">
            <v>232</v>
          </cell>
          <cell r="T316">
            <v>210</v>
          </cell>
        </row>
        <row r="317">
          <cell r="M317">
            <v>2635</v>
          </cell>
          <cell r="T317">
            <v>1854</v>
          </cell>
          <cell r="X317">
            <v>3628968</v>
          </cell>
        </row>
        <row r="319">
          <cell r="X319">
            <v>6241226.4899999993</v>
          </cell>
        </row>
        <row r="373">
          <cell r="M373">
            <v>116</v>
          </cell>
          <cell r="T373">
            <v>116</v>
          </cell>
        </row>
        <row r="374">
          <cell r="M374">
            <v>221</v>
          </cell>
          <cell r="T374">
            <v>221</v>
          </cell>
          <cell r="X374">
            <v>2025192</v>
          </cell>
        </row>
        <row r="376">
          <cell r="X376">
            <v>951020.55099999998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ineering Department  "/>
    </sheetNames>
    <sheetDataSet>
      <sheetData sheetId="0">
        <row r="303">
          <cell r="M303">
            <v>924</v>
          </cell>
          <cell r="T303">
            <v>808</v>
          </cell>
        </row>
        <row r="304">
          <cell r="M304">
            <v>3848</v>
          </cell>
          <cell r="T304">
            <v>3077</v>
          </cell>
          <cell r="X304">
            <v>13514208</v>
          </cell>
        </row>
        <row r="306">
          <cell r="X306">
            <v>12206813.232999999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opdrawing Dep. (Sub-Dep.)"/>
      <sheetName val="Shopdrawing Dep_ _Sub_Dep__"/>
      <sheetName val="so10_zti_ut_vzt"/>
    </sheetNames>
    <sheetDataSet>
      <sheetData sheetId="0">
        <row r="113">
          <cell r="M113">
            <v>0</v>
          </cell>
        </row>
        <row r="114">
          <cell r="M114">
            <v>0</v>
          </cell>
        </row>
      </sheetData>
      <sheetData sheetId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ool Allowance (U25)"/>
      <sheetName val="Trainees"/>
      <sheetName val="Accomodation Allowances (U25)"/>
      <sheetName val="Guesthouses (U25)"/>
      <sheetName val="Hotel Expenses (U25)"/>
      <sheetName val="Travel Expenses (U25)"/>
      <sheetName val="Electricity Consumption   (U25)"/>
      <sheetName val="Water Consumption   (U25)"/>
      <sheetName val="901404 EDP"/>
      <sheetName val="901505 Equipment"/>
      <sheetName val="901516 Exhibition Cent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s"/>
      <sheetName val="Local staff graph"/>
      <sheetName val="Local staff cost graph"/>
      <sheetName val="Expat staff graph"/>
      <sheetName val="Expat staff cost graph"/>
      <sheetName val="Performance Graph"/>
      <sheetName val="Progress"/>
      <sheetName val="Master Rates"/>
      <sheetName val="Earned Forecast"/>
      <sheetName val="Flexible vs Actual"/>
      <sheetName val="Original MS"/>
      <sheetName val="Revised MS"/>
      <sheetName val="Earned Value"/>
      <sheetName val="Forecast summary"/>
      <sheetName val="Cost Code 0100"/>
      <sheetName val="Cost Code 0101"/>
      <sheetName val="Cost Code 0102"/>
      <sheetName val="Earned Value 0102"/>
      <sheetName val="Cost Code 0110"/>
      <sheetName val="Earned Value 0110"/>
      <sheetName val="Cost Code 0120"/>
      <sheetName val="Earned Value 0120"/>
      <sheetName val="Earned Value 1000"/>
      <sheetName val="Earned Value 2000"/>
      <sheetName val="Earned Value 2010"/>
      <sheetName val="Earned Value 2020"/>
      <sheetName val="Cost Code 0130"/>
      <sheetName val="Earned Value 0130"/>
      <sheetName val="Cost Code 0140"/>
      <sheetName val="Earned Value 0140"/>
      <sheetName val="Cost Code 0141"/>
      <sheetName val="Earned Value 0141"/>
      <sheetName val="Cost Code 0145"/>
      <sheetName val="Earned Value 0145"/>
      <sheetName val="Cost Code 0147"/>
      <sheetName val="Earned Value 0147"/>
      <sheetName val="Cost Code 0148"/>
      <sheetName val="Earned Value 0148"/>
      <sheetName val="Cost Code 0149"/>
      <sheetName val="Earned Value 0149"/>
      <sheetName val="lease cars"/>
      <sheetName val="Cost Code 0150"/>
      <sheetName val="Earned Value 0150"/>
      <sheetName val="Cost Code 0151"/>
      <sheetName val="Earned Value 0151"/>
      <sheetName val="Cost Code 0170"/>
      <sheetName val="Earned Value 0170"/>
      <sheetName val="Cost Code 0180"/>
      <sheetName val="Earned Value 0180"/>
      <sheetName val="Cost Code 0240"/>
      <sheetName val="Earned Value 0240"/>
      <sheetName val="Cost Code 0241"/>
      <sheetName val="Earned Value 0241"/>
      <sheetName val="Cost Code 0245"/>
      <sheetName val="Earned Value 0245"/>
      <sheetName val="Cost Code 0250"/>
      <sheetName val="Earned Value 0250"/>
      <sheetName val="Cost Code 00360"/>
      <sheetName val="Earned Value 00360"/>
      <sheetName val="Cost Code 0255"/>
      <sheetName val="Earned Value 0255"/>
      <sheetName val="Cost Code 0260"/>
      <sheetName val="Cost Code 0280"/>
      <sheetName val="Earned Value 0280"/>
      <sheetName val="Cost Code 0290"/>
      <sheetName val="Earned Value 0290"/>
      <sheetName val="Cost Code 0300"/>
      <sheetName val="Earned Value 0300"/>
      <sheetName val="Cost Code 0310"/>
      <sheetName val="Earned Value 0310"/>
      <sheetName val="Cost Code 0315"/>
      <sheetName val="Earned Value 0315"/>
      <sheetName val="Cost Code 0320"/>
      <sheetName val="Earned Value 0320"/>
      <sheetName val="Cost Code 0340"/>
      <sheetName val="Earned Value 0340"/>
      <sheetName val="Cost Code 0341"/>
      <sheetName val="Earned Value 0341"/>
      <sheetName val="Cost Code 0400"/>
      <sheetName val="Earned Value 0400"/>
      <sheetName val="Cost Code 0410"/>
      <sheetName val="Earned Value 0410"/>
      <sheetName val="Cost Code 0430"/>
      <sheetName val="Earned Value 0430"/>
      <sheetName val="Cost Code 0440"/>
      <sheetName val="Earned Value 0440"/>
      <sheetName val="Cost Code 0450"/>
      <sheetName val="Earned Value 0450"/>
      <sheetName val="Cost Code 0460"/>
      <sheetName val="Earned Value 0460"/>
      <sheetName val="Cost Code 0470"/>
      <sheetName val="Earned Value 0470"/>
      <sheetName val="Cost Code 0471"/>
      <sheetName val="Earned Value 0471"/>
      <sheetName val="Cost Code 0480"/>
      <sheetName val="Earned Value 0480"/>
      <sheetName val="Cost Code 0500"/>
      <sheetName val="Earned Value 0500"/>
      <sheetName val="Cost Code 0800 &amp; 0900"/>
      <sheetName val="Earned Value 0800"/>
      <sheetName val="Earned Value 0900"/>
      <sheetName val="Earned Value 0800 OLD"/>
      <sheetName val="medical dep.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G2" t="str">
            <v>THIESS HOCHTIEF JOINT VENTURE</v>
          </cell>
        </row>
        <row r="3">
          <cell r="G3" t="str">
            <v>PARRAMATTA RAIL LINK</v>
          </cell>
        </row>
        <row r="4">
          <cell r="G4" t="str">
            <v>PAYMENT SCHEDULE - EXCLUDING GST</v>
          </cell>
        </row>
        <row r="5">
          <cell r="H5" t="str">
            <v>Monthly</v>
          </cell>
          <cell r="J5" t="str">
            <v>Quarterly</v>
          </cell>
        </row>
        <row r="6">
          <cell r="H6" t="str">
            <v>Claim</v>
          </cell>
          <cell r="I6" t="str">
            <v>Cumulative</v>
          </cell>
          <cell r="J6" t="str">
            <v>Claim</v>
          </cell>
          <cell r="K6" t="str">
            <v>Cumulative</v>
          </cell>
        </row>
        <row r="7">
          <cell r="G7" t="str">
            <v>Month</v>
          </cell>
          <cell r="H7" t="str">
            <v>A$</v>
          </cell>
          <cell r="I7" t="str">
            <v>A$</v>
          </cell>
          <cell r="J7" t="str">
            <v>A$</v>
          </cell>
          <cell r="K7" t="str">
            <v>A$</v>
          </cell>
        </row>
        <row r="8">
          <cell r="G8">
            <v>37438</v>
          </cell>
          <cell r="I8">
            <v>0</v>
          </cell>
        </row>
        <row r="9">
          <cell r="G9">
            <v>37469</v>
          </cell>
          <cell r="H9">
            <v>22154215</v>
          </cell>
          <cell r="I9">
            <v>22154215</v>
          </cell>
        </row>
        <row r="10">
          <cell r="G10">
            <v>37500</v>
          </cell>
          <cell r="H10">
            <v>3460720</v>
          </cell>
          <cell r="I10">
            <v>25614935</v>
          </cell>
          <cell r="J10">
            <v>25614935</v>
          </cell>
          <cell r="K10">
            <v>25614935</v>
          </cell>
        </row>
        <row r="11">
          <cell r="G11">
            <v>37530</v>
          </cell>
          <cell r="H11">
            <v>8369277</v>
          </cell>
          <cell r="I11">
            <v>33984212</v>
          </cell>
        </row>
        <row r="12">
          <cell r="G12">
            <v>37561</v>
          </cell>
          <cell r="H12">
            <v>8122732</v>
          </cell>
          <cell r="I12">
            <v>42106944</v>
          </cell>
        </row>
        <row r="13">
          <cell r="G13">
            <v>37591</v>
          </cell>
          <cell r="H13">
            <v>15947782</v>
          </cell>
          <cell r="I13">
            <v>58054726</v>
          </cell>
          <cell r="J13">
            <v>32439791</v>
          </cell>
          <cell r="K13">
            <v>58054726</v>
          </cell>
        </row>
        <row r="14">
          <cell r="G14">
            <v>37622</v>
          </cell>
          <cell r="H14">
            <v>15648952</v>
          </cell>
          <cell r="I14">
            <v>73703678</v>
          </cell>
        </row>
        <row r="15">
          <cell r="G15">
            <v>37653</v>
          </cell>
          <cell r="H15">
            <v>15914168</v>
          </cell>
          <cell r="I15">
            <v>89617846</v>
          </cell>
        </row>
        <row r="16">
          <cell r="G16">
            <v>37681</v>
          </cell>
          <cell r="H16">
            <v>14370464</v>
          </cell>
          <cell r="I16">
            <v>103988310</v>
          </cell>
          <cell r="J16">
            <v>45933584</v>
          </cell>
          <cell r="K16">
            <v>103988310</v>
          </cell>
        </row>
        <row r="17">
          <cell r="G17">
            <v>37712</v>
          </cell>
          <cell r="H17">
            <v>18837000</v>
          </cell>
          <cell r="I17">
            <v>122825310</v>
          </cell>
        </row>
        <row r="18">
          <cell r="G18">
            <v>37742</v>
          </cell>
          <cell r="H18">
            <v>22006000</v>
          </cell>
          <cell r="I18">
            <v>144831310</v>
          </cell>
        </row>
        <row r="19">
          <cell r="G19">
            <v>37773</v>
          </cell>
          <cell r="H19">
            <v>24644000</v>
          </cell>
          <cell r="I19">
            <v>169475310</v>
          </cell>
          <cell r="J19">
            <v>65487000</v>
          </cell>
          <cell r="K19">
            <v>169475310</v>
          </cell>
        </row>
        <row r="20">
          <cell r="G20">
            <v>37803</v>
          </cell>
          <cell r="H20">
            <v>26371000</v>
          </cell>
          <cell r="I20">
            <v>195846310</v>
          </cell>
        </row>
        <row r="21">
          <cell r="G21">
            <v>37834</v>
          </cell>
          <cell r="H21">
            <v>28642891</v>
          </cell>
          <cell r="I21">
            <v>224489201</v>
          </cell>
        </row>
        <row r="22">
          <cell r="G22">
            <v>37865</v>
          </cell>
          <cell r="H22">
            <v>28927825</v>
          </cell>
          <cell r="I22">
            <v>253417026</v>
          </cell>
          <cell r="J22">
            <v>83941716</v>
          </cell>
          <cell r="K22">
            <v>253417026</v>
          </cell>
        </row>
        <row r="23">
          <cell r="G23">
            <v>37895</v>
          </cell>
          <cell r="H23">
            <v>29349163</v>
          </cell>
          <cell r="I23">
            <v>282766189</v>
          </cell>
        </row>
        <row r="24">
          <cell r="G24">
            <v>37926</v>
          </cell>
          <cell r="H24">
            <v>29308747</v>
          </cell>
          <cell r="I24">
            <v>312074936</v>
          </cell>
        </row>
        <row r="25">
          <cell r="G25">
            <v>37956</v>
          </cell>
          <cell r="H25">
            <v>21419524</v>
          </cell>
          <cell r="I25">
            <v>333494460</v>
          </cell>
          <cell r="J25">
            <v>80077434</v>
          </cell>
          <cell r="K25">
            <v>333494460</v>
          </cell>
        </row>
        <row r="26">
          <cell r="G26">
            <v>37987</v>
          </cell>
          <cell r="H26">
            <v>24179943</v>
          </cell>
          <cell r="I26">
            <v>357674403</v>
          </cell>
        </row>
        <row r="27">
          <cell r="G27">
            <v>38018</v>
          </cell>
          <cell r="H27">
            <v>24930672</v>
          </cell>
          <cell r="I27">
            <v>382605075</v>
          </cell>
        </row>
        <row r="28">
          <cell r="G28">
            <v>38047</v>
          </cell>
          <cell r="H28">
            <v>21573105</v>
          </cell>
          <cell r="I28">
            <v>404178180</v>
          </cell>
          <cell r="J28">
            <v>70683720</v>
          </cell>
          <cell r="K28">
            <v>404178180</v>
          </cell>
        </row>
        <row r="29">
          <cell r="G29">
            <v>38078</v>
          </cell>
          <cell r="H29">
            <v>21126507</v>
          </cell>
          <cell r="I29">
            <v>425304687</v>
          </cell>
        </row>
        <row r="30">
          <cell r="G30">
            <v>38108</v>
          </cell>
          <cell r="H30">
            <v>17725492</v>
          </cell>
          <cell r="I30">
            <v>443030179</v>
          </cell>
        </row>
        <row r="31">
          <cell r="G31">
            <v>38139</v>
          </cell>
          <cell r="H31">
            <v>15108549</v>
          </cell>
          <cell r="I31">
            <v>458138728</v>
          </cell>
          <cell r="J31">
            <v>53960548</v>
          </cell>
          <cell r="K31">
            <v>458138728</v>
          </cell>
        </row>
        <row r="32">
          <cell r="G32">
            <v>38169</v>
          </cell>
          <cell r="H32">
            <v>16203826</v>
          </cell>
          <cell r="I32">
            <v>474342554</v>
          </cell>
        </row>
        <row r="33">
          <cell r="G33">
            <v>38200</v>
          </cell>
          <cell r="H33">
            <v>16180586</v>
          </cell>
          <cell r="I33">
            <v>490523140</v>
          </cell>
        </row>
        <row r="34">
          <cell r="G34">
            <v>38231</v>
          </cell>
          <cell r="H34">
            <v>15548074</v>
          </cell>
          <cell r="I34">
            <v>506071214</v>
          </cell>
          <cell r="J34">
            <v>47932486</v>
          </cell>
          <cell r="K34">
            <v>506071214</v>
          </cell>
        </row>
        <row r="35">
          <cell r="G35">
            <v>38261</v>
          </cell>
          <cell r="H35">
            <v>16333157</v>
          </cell>
          <cell r="I35">
            <v>522404371</v>
          </cell>
        </row>
        <row r="36">
          <cell r="G36">
            <v>38292</v>
          </cell>
          <cell r="H36">
            <v>18530783</v>
          </cell>
          <cell r="I36">
            <v>540935154</v>
          </cell>
        </row>
        <row r="37">
          <cell r="G37">
            <v>38322</v>
          </cell>
          <cell r="H37">
            <v>16293751</v>
          </cell>
          <cell r="I37">
            <v>557228905</v>
          </cell>
          <cell r="J37">
            <v>51157691</v>
          </cell>
          <cell r="K37">
            <v>557228905</v>
          </cell>
        </row>
        <row r="38">
          <cell r="G38">
            <v>38353</v>
          </cell>
          <cell r="H38">
            <v>17400142</v>
          </cell>
          <cell r="I38">
            <v>574629047</v>
          </cell>
        </row>
        <row r="39">
          <cell r="G39">
            <v>38384</v>
          </cell>
          <cell r="H39">
            <v>18395389</v>
          </cell>
          <cell r="I39">
            <v>593024436</v>
          </cell>
        </row>
        <row r="40">
          <cell r="G40">
            <v>38412</v>
          </cell>
          <cell r="H40">
            <v>22416791</v>
          </cell>
          <cell r="I40">
            <v>615441227</v>
          </cell>
          <cell r="J40">
            <v>58212322</v>
          </cell>
          <cell r="K40">
            <v>615441227</v>
          </cell>
        </row>
        <row r="41">
          <cell r="G41">
            <v>38443</v>
          </cell>
          <cell r="H41">
            <v>15508669</v>
          </cell>
          <cell r="I41">
            <v>630949896</v>
          </cell>
        </row>
        <row r="42">
          <cell r="G42">
            <v>38473</v>
          </cell>
          <cell r="H42">
            <v>19442166</v>
          </cell>
          <cell r="I42">
            <v>650392062</v>
          </cell>
        </row>
        <row r="43">
          <cell r="G43">
            <v>38504</v>
          </cell>
          <cell r="H43">
            <v>18237766</v>
          </cell>
          <cell r="I43">
            <v>668629828</v>
          </cell>
          <cell r="J43">
            <v>53188601</v>
          </cell>
          <cell r="K43">
            <v>668629828</v>
          </cell>
        </row>
        <row r="44">
          <cell r="G44">
            <v>38534</v>
          </cell>
          <cell r="H44">
            <v>20143385</v>
          </cell>
          <cell r="I44">
            <v>688773213</v>
          </cell>
        </row>
        <row r="45">
          <cell r="G45">
            <v>38565</v>
          </cell>
          <cell r="H45">
            <v>17798241</v>
          </cell>
          <cell r="I45">
            <v>706571454</v>
          </cell>
        </row>
        <row r="46">
          <cell r="G46">
            <v>38596</v>
          </cell>
          <cell r="H46">
            <v>19488644</v>
          </cell>
          <cell r="I46">
            <v>726060098</v>
          </cell>
          <cell r="J46">
            <v>57430270</v>
          </cell>
          <cell r="K46">
            <v>726060098</v>
          </cell>
        </row>
        <row r="47">
          <cell r="G47">
            <v>38626</v>
          </cell>
          <cell r="H47">
            <v>15608698</v>
          </cell>
          <cell r="I47">
            <v>741668796</v>
          </cell>
        </row>
        <row r="48">
          <cell r="G48">
            <v>38657</v>
          </cell>
          <cell r="H48">
            <v>15208579</v>
          </cell>
          <cell r="I48">
            <v>756877375</v>
          </cell>
        </row>
        <row r="49">
          <cell r="G49">
            <v>38687</v>
          </cell>
          <cell r="H49">
            <v>16908076</v>
          </cell>
          <cell r="I49">
            <v>773785451</v>
          </cell>
          <cell r="J49">
            <v>47725353</v>
          </cell>
          <cell r="K49">
            <v>773785451</v>
          </cell>
        </row>
        <row r="50">
          <cell r="G50">
            <v>38718</v>
          </cell>
          <cell r="H50">
            <v>18576251</v>
          </cell>
          <cell r="I50">
            <v>792361702</v>
          </cell>
        </row>
        <row r="51">
          <cell r="G51">
            <v>38749</v>
          </cell>
          <cell r="H51">
            <v>15327807</v>
          </cell>
          <cell r="I51">
            <v>807689509</v>
          </cell>
        </row>
        <row r="52">
          <cell r="G52">
            <v>38777</v>
          </cell>
          <cell r="H52">
            <v>6767676</v>
          </cell>
          <cell r="I52">
            <v>814457185</v>
          </cell>
          <cell r="J52">
            <v>40671734</v>
          </cell>
          <cell r="K52">
            <v>814457185</v>
          </cell>
        </row>
        <row r="53">
          <cell r="G53">
            <v>38808</v>
          </cell>
          <cell r="H53">
            <v>9864560</v>
          </cell>
          <cell r="I53">
            <v>824321745</v>
          </cell>
        </row>
        <row r="54">
          <cell r="G54">
            <v>38838</v>
          </cell>
          <cell r="H54">
            <v>5008565</v>
          </cell>
          <cell r="I54">
            <v>829330310</v>
          </cell>
        </row>
        <row r="55">
          <cell r="G55">
            <v>38869</v>
          </cell>
          <cell r="H55">
            <v>4704434</v>
          </cell>
          <cell r="I55">
            <v>834034744</v>
          </cell>
          <cell r="J55">
            <v>19577559</v>
          </cell>
          <cell r="K55">
            <v>834034744</v>
          </cell>
        </row>
        <row r="56">
          <cell r="G56">
            <v>38899</v>
          </cell>
          <cell r="H56">
            <v>3831446</v>
          </cell>
          <cell r="I56">
            <v>837866190</v>
          </cell>
        </row>
        <row r="57">
          <cell r="G57">
            <v>38930</v>
          </cell>
          <cell r="H57">
            <v>4847911</v>
          </cell>
          <cell r="I57">
            <v>842714101</v>
          </cell>
        </row>
        <row r="58">
          <cell r="G58">
            <v>38961</v>
          </cell>
          <cell r="H58">
            <v>4566009</v>
          </cell>
          <cell r="I58">
            <v>847280110</v>
          </cell>
          <cell r="J58">
            <v>13245366</v>
          </cell>
          <cell r="K58">
            <v>847280110</v>
          </cell>
        </row>
        <row r="59">
          <cell r="G59">
            <v>38991</v>
          </cell>
          <cell r="H59">
            <v>3509128</v>
          </cell>
          <cell r="I59">
            <v>850789238</v>
          </cell>
        </row>
        <row r="60">
          <cell r="G60">
            <v>39022</v>
          </cell>
          <cell r="H60">
            <v>4188119</v>
          </cell>
          <cell r="I60">
            <v>854977357</v>
          </cell>
        </row>
        <row r="61">
          <cell r="G61">
            <v>39052</v>
          </cell>
          <cell r="H61">
            <v>3828415</v>
          </cell>
          <cell r="I61">
            <v>858805772</v>
          </cell>
          <cell r="J61">
            <v>11525662</v>
          </cell>
          <cell r="K61">
            <v>858805772</v>
          </cell>
        </row>
        <row r="62">
          <cell r="G62">
            <v>39083</v>
          </cell>
          <cell r="H62">
            <v>4851953</v>
          </cell>
          <cell r="I62">
            <v>863657725</v>
          </cell>
        </row>
        <row r="63">
          <cell r="G63">
            <v>39114</v>
          </cell>
          <cell r="H63">
            <v>4148713</v>
          </cell>
          <cell r="I63">
            <v>867806438</v>
          </cell>
        </row>
        <row r="64">
          <cell r="G64">
            <v>39142</v>
          </cell>
          <cell r="H64">
            <v>3698073</v>
          </cell>
          <cell r="I64">
            <v>871504511</v>
          </cell>
          <cell r="J64">
            <v>12698739</v>
          </cell>
          <cell r="K64">
            <v>871504511</v>
          </cell>
        </row>
        <row r="65">
          <cell r="G65">
            <v>39173</v>
          </cell>
          <cell r="H65">
            <v>2637151</v>
          </cell>
          <cell r="I65">
            <v>874141662</v>
          </cell>
        </row>
        <row r="66">
          <cell r="G66">
            <v>39203</v>
          </cell>
          <cell r="H66">
            <v>1715664</v>
          </cell>
          <cell r="I66">
            <v>875857326</v>
          </cell>
        </row>
        <row r="67">
          <cell r="G67">
            <v>39234</v>
          </cell>
          <cell r="H67">
            <v>126300</v>
          </cell>
          <cell r="I67">
            <v>875983626</v>
          </cell>
          <cell r="J67">
            <v>4479115</v>
          </cell>
          <cell r="K67">
            <v>875983626</v>
          </cell>
        </row>
        <row r="68">
          <cell r="G68">
            <v>39264</v>
          </cell>
          <cell r="H68">
            <v>120238</v>
          </cell>
          <cell r="I68">
            <v>876103864</v>
          </cell>
        </row>
        <row r="69">
          <cell r="G69">
            <v>39295</v>
          </cell>
          <cell r="H69">
            <v>120238</v>
          </cell>
          <cell r="I69">
            <v>876224102</v>
          </cell>
        </row>
        <row r="70">
          <cell r="G70">
            <v>39326</v>
          </cell>
          <cell r="H70">
            <v>217237</v>
          </cell>
          <cell r="I70">
            <v>876441339</v>
          </cell>
          <cell r="J70">
            <v>457713</v>
          </cell>
          <cell r="K70">
            <v>876441339</v>
          </cell>
        </row>
        <row r="71">
          <cell r="G71">
            <v>39356</v>
          </cell>
          <cell r="H71">
            <v>243507</v>
          </cell>
          <cell r="I71">
            <v>876684846</v>
          </cell>
        </row>
        <row r="72">
          <cell r="G72">
            <v>39387</v>
          </cell>
          <cell r="H72">
            <v>202081</v>
          </cell>
          <cell r="I72">
            <v>876886927</v>
          </cell>
        </row>
        <row r="73">
          <cell r="G73">
            <v>39417</v>
          </cell>
          <cell r="H73">
            <v>202081</v>
          </cell>
          <cell r="I73">
            <v>877089008</v>
          </cell>
          <cell r="J73">
            <v>647669</v>
          </cell>
          <cell r="K73">
            <v>877089008</v>
          </cell>
        </row>
        <row r="74">
          <cell r="G74">
            <v>39448</v>
          </cell>
          <cell r="H74">
            <v>151560</v>
          </cell>
          <cell r="I74">
            <v>877240568</v>
          </cell>
        </row>
        <row r="75">
          <cell r="G75">
            <v>39479</v>
          </cell>
          <cell r="H75">
            <v>151560</v>
          </cell>
          <cell r="I75">
            <v>877392128</v>
          </cell>
        </row>
        <row r="76">
          <cell r="G76">
            <v>39508</v>
          </cell>
          <cell r="H76">
            <v>90936</v>
          </cell>
          <cell r="I76">
            <v>877483064</v>
          </cell>
          <cell r="J76">
            <v>394056</v>
          </cell>
          <cell r="K76">
            <v>877483064</v>
          </cell>
        </row>
        <row r="77">
          <cell r="G77">
            <v>39539</v>
          </cell>
          <cell r="H77">
            <v>90936</v>
          </cell>
          <cell r="I77">
            <v>877574000</v>
          </cell>
        </row>
        <row r="78">
          <cell r="G78">
            <v>39569</v>
          </cell>
          <cell r="I78">
            <v>877574000</v>
          </cell>
        </row>
        <row r="79">
          <cell r="G79">
            <v>39600</v>
          </cell>
          <cell r="I79">
            <v>877574000</v>
          </cell>
          <cell r="J79">
            <v>90936</v>
          </cell>
          <cell r="K79">
            <v>877574000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0"/>
  <sheetViews>
    <sheetView tabSelected="1" topLeftCell="A22" zoomScaleNormal="100" workbookViewId="0">
      <selection sqref="A1:AK40"/>
    </sheetView>
  </sheetViews>
  <sheetFormatPr defaultColWidth="8.88671875" defaultRowHeight="14.4" x14ac:dyDescent="0.3"/>
  <cols>
    <col min="1" max="1" width="8.88671875" style="1"/>
    <col min="2" max="37" width="2.88671875" style="1" customWidth="1"/>
    <col min="38" max="78" width="2.6640625" style="1" customWidth="1"/>
    <col min="79" max="16384" width="8.88671875" style="1"/>
  </cols>
  <sheetData>
    <row r="1" spans="1:39" x14ac:dyDescent="0.3">
      <c r="A1" s="1" t="s">
        <v>50</v>
      </c>
    </row>
    <row r="2" spans="1:39" ht="15" thickBot="1" x14ac:dyDescent="0.35"/>
    <row r="3" spans="1:39" ht="21" customHeight="1" x14ac:dyDescent="0.3">
      <c r="B3" s="48" t="s">
        <v>12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50"/>
      <c r="AH3" s="68" t="s">
        <v>39</v>
      </c>
      <c r="AI3" s="69"/>
      <c r="AJ3" s="69"/>
      <c r="AK3" s="70"/>
    </row>
    <row r="4" spans="1:39" ht="21" customHeight="1" thickBot="1" x14ac:dyDescent="0.35">
      <c r="B4" s="51" t="s">
        <v>41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3"/>
      <c r="AH4" s="71"/>
      <c r="AI4" s="72"/>
      <c r="AJ4" s="72"/>
      <c r="AK4" s="73"/>
      <c r="AM4" s="6" t="s">
        <v>42</v>
      </c>
    </row>
    <row r="5" spans="1:39" ht="32.25" customHeight="1" x14ac:dyDescent="0.3">
      <c r="B5" s="74" t="s">
        <v>0</v>
      </c>
      <c r="C5" s="75"/>
      <c r="D5" s="75"/>
      <c r="E5" s="75"/>
      <c r="F5" s="75"/>
      <c r="G5" s="75"/>
      <c r="H5" s="76"/>
      <c r="I5" s="54" t="s">
        <v>49</v>
      </c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6"/>
    </row>
    <row r="6" spans="1:39" ht="18" customHeight="1" thickBot="1" x14ac:dyDescent="0.35">
      <c r="B6" s="77" t="s">
        <v>1</v>
      </c>
      <c r="C6" s="78"/>
      <c r="D6" s="78"/>
      <c r="E6" s="78"/>
      <c r="F6" s="78"/>
      <c r="G6" s="78"/>
      <c r="H6" s="79"/>
      <c r="I6" s="57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9"/>
    </row>
    <row r="7" spans="1:39" ht="18" customHeight="1" thickBot="1" x14ac:dyDescent="0.35">
      <c r="B7" s="9" t="s">
        <v>14</v>
      </c>
      <c r="C7" s="10"/>
      <c r="D7" s="10"/>
      <c r="E7" s="10"/>
      <c r="F7" s="10"/>
      <c r="G7" s="10"/>
      <c r="H7" s="61"/>
      <c r="I7" s="65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7"/>
      <c r="AD7" s="60" t="s">
        <v>3</v>
      </c>
      <c r="AE7" s="10"/>
      <c r="AF7" s="10"/>
      <c r="AG7" s="61"/>
      <c r="AH7" s="62"/>
      <c r="AI7" s="63"/>
      <c r="AJ7" s="63"/>
      <c r="AK7" s="64"/>
    </row>
    <row r="8" spans="1:39" ht="6" customHeight="1" thickBot="1" x14ac:dyDescent="0.35">
      <c r="B8" s="7"/>
      <c r="C8" s="7"/>
      <c r="D8" s="7"/>
      <c r="E8" s="7"/>
      <c r="F8" s="7"/>
      <c r="G8" s="7"/>
      <c r="H8" s="7"/>
      <c r="I8" s="8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</row>
    <row r="9" spans="1:39" ht="14.4" customHeight="1" thickBot="1" x14ac:dyDescent="0.35">
      <c r="B9" s="18" t="s">
        <v>13</v>
      </c>
      <c r="C9" s="19"/>
      <c r="D9" s="19"/>
      <c r="E9" s="19"/>
      <c r="F9" s="19"/>
      <c r="G9" s="19"/>
      <c r="H9" s="20"/>
      <c r="I9" s="2"/>
      <c r="J9" s="18" t="s">
        <v>2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20"/>
    </row>
    <row r="10" spans="1:39" ht="14.4" customHeight="1" x14ac:dyDescent="0.3">
      <c r="B10" s="21" t="s">
        <v>4</v>
      </c>
      <c r="C10" s="22"/>
      <c r="D10" s="22"/>
      <c r="E10" s="23"/>
      <c r="F10" s="32"/>
      <c r="G10" s="33"/>
      <c r="H10" s="34"/>
      <c r="J10" s="21" t="s">
        <v>15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"/>
      <c r="AD10" s="24"/>
      <c r="AE10" s="25"/>
      <c r="AF10" s="30" t="s">
        <v>18</v>
      </c>
      <c r="AG10" s="22"/>
      <c r="AH10" s="22"/>
      <c r="AI10" s="22"/>
      <c r="AJ10" s="22"/>
      <c r="AK10" s="31"/>
      <c r="AM10" s="6" t="s">
        <v>43</v>
      </c>
    </row>
    <row r="11" spans="1:39" ht="14.4" customHeight="1" thickBot="1" x14ac:dyDescent="0.35">
      <c r="B11" s="96" t="s">
        <v>5</v>
      </c>
      <c r="C11" s="97"/>
      <c r="D11" s="97"/>
      <c r="E11" s="98"/>
      <c r="F11" s="35"/>
      <c r="G11" s="36"/>
      <c r="H11" s="37"/>
      <c r="J11" s="96" t="s">
        <v>16</v>
      </c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8"/>
      <c r="AD11" s="26"/>
      <c r="AE11" s="27"/>
      <c r="AF11" s="102" t="s">
        <v>19</v>
      </c>
      <c r="AG11" s="97"/>
      <c r="AH11" s="97"/>
      <c r="AI11" s="97"/>
      <c r="AJ11" s="97"/>
      <c r="AK11" s="103"/>
    </row>
    <row r="12" spans="1:39" ht="14.4" customHeight="1" thickBot="1" x14ac:dyDescent="0.35">
      <c r="B12" s="99" t="s">
        <v>6</v>
      </c>
      <c r="C12" s="100"/>
      <c r="D12" s="100"/>
      <c r="E12" s="101"/>
      <c r="F12" s="35"/>
      <c r="G12" s="36"/>
      <c r="H12" s="37"/>
      <c r="J12" s="99" t="s">
        <v>17</v>
      </c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1"/>
      <c r="AD12" s="28"/>
      <c r="AE12" s="29"/>
      <c r="AF12" s="104" t="s">
        <v>18</v>
      </c>
      <c r="AG12" s="100"/>
      <c r="AH12" s="100"/>
      <c r="AI12" s="100"/>
      <c r="AJ12" s="100"/>
      <c r="AK12" s="105"/>
    </row>
    <row r="13" spans="1:39" ht="6" customHeight="1" thickBot="1" x14ac:dyDescent="0.35">
      <c r="B13" s="7"/>
      <c r="C13" s="7"/>
      <c r="D13" s="7"/>
      <c r="E13" s="7"/>
      <c r="F13" s="7"/>
      <c r="G13" s="7"/>
      <c r="H13" s="7"/>
      <c r="I13" s="8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pans="1:39" ht="15" thickBot="1" x14ac:dyDescent="0.35">
      <c r="B14" s="9" t="s">
        <v>31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1"/>
    </row>
    <row r="15" spans="1:39" x14ac:dyDescent="0.3">
      <c r="B15" s="15" t="s">
        <v>20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7"/>
    </row>
    <row r="16" spans="1:39" ht="75" customHeight="1" x14ac:dyDescent="0.3"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4"/>
      <c r="AM16" s="6" t="s">
        <v>44</v>
      </c>
    </row>
    <row r="17" spans="2:39" x14ac:dyDescent="0.3">
      <c r="B17" s="93" t="s">
        <v>21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5"/>
    </row>
    <row r="18" spans="2:39" ht="75" customHeight="1" thickBot="1" x14ac:dyDescent="0.35">
      <c r="B18" s="90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2"/>
      <c r="AM18" s="6" t="s">
        <v>45</v>
      </c>
    </row>
    <row r="19" spans="2:39" ht="6" customHeight="1" thickBot="1" x14ac:dyDescent="0.35">
      <c r="B19" s="7"/>
      <c r="C19" s="7"/>
      <c r="D19" s="7"/>
      <c r="E19" s="7"/>
      <c r="F19" s="7"/>
      <c r="G19" s="7"/>
      <c r="H19" s="7"/>
      <c r="I19" s="8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2:39" ht="15" thickBot="1" x14ac:dyDescent="0.35">
      <c r="B20" s="9" t="s">
        <v>32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1"/>
    </row>
    <row r="21" spans="2:39" ht="120" customHeight="1" thickBot="1" x14ac:dyDescent="0.35">
      <c r="B21" s="83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5"/>
      <c r="AM21" s="6" t="s">
        <v>46</v>
      </c>
    </row>
    <row r="22" spans="2:39" ht="6" customHeight="1" thickBot="1" x14ac:dyDescent="0.35">
      <c r="B22" s="7"/>
      <c r="C22" s="7"/>
      <c r="D22" s="7"/>
      <c r="E22" s="7"/>
      <c r="F22" s="7"/>
      <c r="G22" s="7"/>
      <c r="H22" s="7"/>
      <c r="I22" s="8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2:39" ht="14.4" customHeight="1" thickBot="1" x14ac:dyDescent="0.35">
      <c r="B23" s="86" t="s">
        <v>33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0"/>
      <c r="T23" s="80"/>
      <c r="U23" s="81" t="s">
        <v>23</v>
      </c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0"/>
      <c r="AI23" s="80"/>
      <c r="AJ23" s="88" t="s">
        <v>22</v>
      </c>
      <c r="AK23" s="89"/>
      <c r="AM23" s="6" t="s">
        <v>47</v>
      </c>
    </row>
    <row r="24" spans="2:39" ht="9.6" customHeight="1" thickBot="1" x14ac:dyDescent="0.25">
      <c r="B24" s="86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0"/>
      <c r="T24" s="80"/>
      <c r="U24" s="82" t="s">
        <v>40</v>
      </c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0"/>
      <c r="AI24" s="80"/>
      <c r="AJ24" s="88"/>
      <c r="AK24" s="89"/>
    </row>
    <row r="25" spans="2:39" ht="15" thickBot="1" x14ac:dyDescent="0.35">
      <c r="B25" s="106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8"/>
    </row>
    <row r="26" spans="2:39" ht="14.4" customHeight="1" thickBot="1" x14ac:dyDescent="0.35">
      <c r="B26" s="86" t="s">
        <v>34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0"/>
      <c r="T26" s="80"/>
      <c r="U26" s="81" t="s">
        <v>23</v>
      </c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0"/>
      <c r="AI26" s="80"/>
      <c r="AJ26" s="88" t="s">
        <v>22</v>
      </c>
      <c r="AK26" s="89"/>
      <c r="AM26" s="6" t="s">
        <v>47</v>
      </c>
    </row>
    <row r="27" spans="2:39" ht="9.6" customHeight="1" thickBot="1" x14ac:dyDescent="0.25">
      <c r="B27" s="86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0"/>
      <c r="T27" s="80"/>
      <c r="U27" s="82" t="s">
        <v>29</v>
      </c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0"/>
      <c r="AI27" s="80"/>
      <c r="AJ27" s="88"/>
      <c r="AK27" s="89"/>
    </row>
    <row r="28" spans="2:39" ht="15" thickBot="1" x14ac:dyDescent="0.35">
      <c r="B28" s="106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8"/>
    </row>
    <row r="29" spans="2:39" ht="21" customHeight="1" thickBot="1" x14ac:dyDescent="0.35">
      <c r="B29" s="18" t="s">
        <v>35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20"/>
      <c r="AH29" s="139" t="s">
        <v>36</v>
      </c>
      <c r="AI29" s="140"/>
      <c r="AJ29" s="141"/>
      <c r="AK29" s="142"/>
    </row>
    <row r="30" spans="2:39" ht="6" customHeight="1" thickBot="1" x14ac:dyDescent="0.3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</row>
    <row r="31" spans="2:39" ht="18" customHeight="1" x14ac:dyDescent="0.3">
      <c r="B31" s="109" t="s">
        <v>37</v>
      </c>
      <c r="C31" s="110"/>
      <c r="D31" s="110"/>
      <c r="E31" s="110"/>
      <c r="F31" s="128" t="s">
        <v>25</v>
      </c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32" t="s">
        <v>28</v>
      </c>
      <c r="T31" s="133"/>
      <c r="U31" s="122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3"/>
      <c r="AH31" s="116" t="s">
        <v>11</v>
      </c>
      <c r="AI31" s="116"/>
      <c r="AJ31" s="116"/>
      <c r="AK31" s="117"/>
      <c r="AM31" s="6" t="s">
        <v>48</v>
      </c>
    </row>
    <row r="32" spans="2:39" ht="18" customHeight="1" thickBot="1" x14ac:dyDescent="0.35">
      <c r="B32" s="111"/>
      <c r="C32" s="112"/>
      <c r="D32" s="112"/>
      <c r="E32" s="112"/>
      <c r="F32" s="130" t="s">
        <v>24</v>
      </c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4" t="s">
        <v>27</v>
      </c>
      <c r="T32" s="135"/>
      <c r="U32" s="124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4"/>
      <c r="AH32" s="118" t="s">
        <v>11</v>
      </c>
      <c r="AI32" s="118"/>
      <c r="AJ32" s="118"/>
      <c r="AK32" s="119"/>
      <c r="AM32" s="6" t="s">
        <v>48</v>
      </c>
    </row>
    <row r="33" spans="2:37" ht="24" customHeight="1" thickTop="1" thickBot="1" x14ac:dyDescent="0.35">
      <c r="B33" s="113"/>
      <c r="C33" s="114"/>
      <c r="D33" s="114"/>
      <c r="E33" s="115"/>
      <c r="F33" s="136" t="s">
        <v>26</v>
      </c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8"/>
      <c r="U33" s="126">
        <f>-(ABS(U31))+(ABS(U32))</f>
        <v>0</v>
      </c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5"/>
      <c r="AH33" s="120" t="s">
        <v>11</v>
      </c>
      <c r="AI33" s="120"/>
      <c r="AJ33" s="120"/>
      <c r="AK33" s="121"/>
    </row>
    <row r="34" spans="2:37" ht="6" customHeight="1" thickBot="1" x14ac:dyDescent="0.3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</row>
    <row r="35" spans="2:37" ht="15" thickBot="1" x14ac:dyDescent="0.35">
      <c r="B35" s="9" t="s">
        <v>38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1"/>
    </row>
    <row r="36" spans="2:37" x14ac:dyDescent="0.3">
      <c r="B36" s="40" t="s">
        <v>9</v>
      </c>
      <c r="C36" s="41"/>
      <c r="D36" s="41"/>
      <c r="E36" s="41"/>
      <c r="F36" s="41"/>
      <c r="G36" s="41"/>
      <c r="H36" s="41"/>
      <c r="I36" s="41" t="s">
        <v>8</v>
      </c>
      <c r="J36" s="41"/>
      <c r="K36" s="41"/>
      <c r="L36" s="41"/>
      <c r="M36" s="41"/>
      <c r="N36" s="41"/>
      <c r="O36" s="41"/>
      <c r="P36" s="41" t="s">
        <v>30</v>
      </c>
      <c r="Q36" s="41"/>
      <c r="R36" s="41"/>
      <c r="S36" s="41"/>
      <c r="T36" s="41"/>
      <c r="U36" s="41"/>
      <c r="V36" s="41"/>
      <c r="W36" s="41" t="s">
        <v>10</v>
      </c>
      <c r="X36" s="41"/>
      <c r="Y36" s="41"/>
      <c r="Z36" s="41"/>
      <c r="AA36" s="41"/>
      <c r="AB36" s="41"/>
      <c r="AC36" s="41"/>
      <c r="AD36" s="41" t="s">
        <v>7</v>
      </c>
      <c r="AE36" s="41"/>
      <c r="AF36" s="41"/>
      <c r="AG36" s="41"/>
      <c r="AH36" s="41"/>
      <c r="AI36" s="41"/>
      <c r="AJ36" s="41"/>
      <c r="AK36" s="143"/>
    </row>
    <row r="37" spans="2:37" ht="15" customHeight="1" x14ac:dyDescent="0.3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144"/>
      <c r="AE37" s="144"/>
      <c r="AF37" s="144"/>
      <c r="AG37" s="144"/>
      <c r="AH37" s="144"/>
      <c r="AI37" s="144"/>
      <c r="AJ37" s="144"/>
      <c r="AK37" s="145"/>
    </row>
    <row r="38" spans="2:37" ht="45" customHeight="1" x14ac:dyDescent="0.3">
      <c r="B38" s="46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146"/>
      <c r="AE38" s="146"/>
      <c r="AF38" s="146"/>
      <c r="AG38" s="146"/>
      <c r="AH38" s="146"/>
      <c r="AI38" s="146"/>
      <c r="AJ38" s="146"/>
      <c r="AK38" s="147"/>
    </row>
    <row r="39" spans="2:37" ht="10.95" customHeight="1" x14ac:dyDescent="0.3">
      <c r="B39" s="44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148"/>
    </row>
    <row r="40" spans="2:37" ht="10.95" customHeight="1" thickBot="1" x14ac:dyDescent="0.35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149"/>
    </row>
  </sheetData>
  <mergeCells count="96">
    <mergeCell ref="W39:AC39"/>
    <mergeCell ref="W40:AC40"/>
    <mergeCell ref="AD36:AK36"/>
    <mergeCell ref="AD37:AK37"/>
    <mergeCell ref="AD38:AK38"/>
    <mergeCell ref="AD39:AK39"/>
    <mergeCell ref="AD40:AK40"/>
    <mergeCell ref="W36:AC36"/>
    <mergeCell ref="W37:AC37"/>
    <mergeCell ref="W38:AC38"/>
    <mergeCell ref="B34:AK34"/>
    <mergeCell ref="B35:AK35"/>
    <mergeCell ref="U26:AG26"/>
    <mergeCell ref="AH26:AI27"/>
    <mergeCell ref="AJ26:AK27"/>
    <mergeCell ref="U27:AG27"/>
    <mergeCell ref="B30:AK30"/>
    <mergeCell ref="B29:AG29"/>
    <mergeCell ref="AH29:AI29"/>
    <mergeCell ref="AJ29:AK29"/>
    <mergeCell ref="B25:AK25"/>
    <mergeCell ref="B31:E33"/>
    <mergeCell ref="AH31:AK31"/>
    <mergeCell ref="AH32:AK32"/>
    <mergeCell ref="AH33:AK33"/>
    <mergeCell ref="U31:AF31"/>
    <mergeCell ref="U32:AF32"/>
    <mergeCell ref="U33:AF33"/>
    <mergeCell ref="F31:R31"/>
    <mergeCell ref="F32:R32"/>
    <mergeCell ref="S31:T31"/>
    <mergeCell ref="S32:T32"/>
    <mergeCell ref="B28:AK28"/>
    <mergeCell ref="B26:R27"/>
    <mergeCell ref="F33:T33"/>
    <mergeCell ref="S26:T27"/>
    <mergeCell ref="B18:AK18"/>
    <mergeCell ref="B19:AK19"/>
    <mergeCell ref="B20:AK20"/>
    <mergeCell ref="B17:AK17"/>
    <mergeCell ref="J11:AC11"/>
    <mergeCell ref="B11:E11"/>
    <mergeCell ref="B12:E12"/>
    <mergeCell ref="AF11:AK11"/>
    <mergeCell ref="AF12:AK12"/>
    <mergeCell ref="J12:AC12"/>
    <mergeCell ref="S23:T24"/>
    <mergeCell ref="U23:AG23"/>
    <mergeCell ref="U24:AG24"/>
    <mergeCell ref="B22:AK22"/>
    <mergeCell ref="B21:AK21"/>
    <mergeCell ref="B23:R24"/>
    <mergeCell ref="AH23:AI24"/>
    <mergeCell ref="AJ23:AK24"/>
    <mergeCell ref="B3:AG3"/>
    <mergeCell ref="B4:AG4"/>
    <mergeCell ref="I5:AK5"/>
    <mergeCell ref="I6:AK6"/>
    <mergeCell ref="AD7:AG7"/>
    <mergeCell ref="AH7:AK7"/>
    <mergeCell ref="I7:AC7"/>
    <mergeCell ref="AH3:AK4"/>
    <mergeCell ref="B5:H5"/>
    <mergeCell ref="B6:H6"/>
    <mergeCell ref="B7:H7"/>
    <mergeCell ref="B40:H40"/>
    <mergeCell ref="I40:O40"/>
    <mergeCell ref="P40:V40"/>
    <mergeCell ref="B36:H36"/>
    <mergeCell ref="B37:H37"/>
    <mergeCell ref="I36:O36"/>
    <mergeCell ref="I37:O37"/>
    <mergeCell ref="B39:H39"/>
    <mergeCell ref="I39:O39"/>
    <mergeCell ref="P39:V39"/>
    <mergeCell ref="B38:H38"/>
    <mergeCell ref="I38:O38"/>
    <mergeCell ref="P36:V36"/>
    <mergeCell ref="P37:V37"/>
    <mergeCell ref="P38:V38"/>
    <mergeCell ref="B8:AK8"/>
    <mergeCell ref="B13:AK13"/>
    <mergeCell ref="B14:AK14"/>
    <mergeCell ref="B16:AK16"/>
    <mergeCell ref="B15:AK15"/>
    <mergeCell ref="J9:AK9"/>
    <mergeCell ref="J10:AC10"/>
    <mergeCell ref="B9:H9"/>
    <mergeCell ref="AD10:AE10"/>
    <mergeCell ref="AD11:AE11"/>
    <mergeCell ref="AD12:AE12"/>
    <mergeCell ref="AF10:AK10"/>
    <mergeCell ref="F10:H10"/>
    <mergeCell ref="F11:H11"/>
    <mergeCell ref="F12:H12"/>
    <mergeCell ref="B10:E10"/>
  </mergeCells>
  <printOptions horizontalCentered="1"/>
  <pageMargins left="0.23622047244094491" right="0.23622047244094491" top="0.51181102362204722" bottom="0.51181102362204722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ZL01</vt:lpstr>
      <vt:lpstr>'ZL01'!Oblast_tisku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Michl Miroslav Ing.</dc:creator>
  <cp:lastModifiedBy>Veronika Sokolová, DiS.</cp:lastModifiedBy>
  <cp:lastPrinted>2026-02-11T08:13:59Z</cp:lastPrinted>
  <dcterms:created xsi:type="dcterms:W3CDTF">2017-07-03T08:26:23Z</dcterms:created>
  <dcterms:modified xsi:type="dcterms:W3CDTF">2026-02-11T08:14:00Z</dcterms:modified>
</cp:coreProperties>
</file>