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6\005_2026_Kontroly a revize tlakových nádob\DI\"/>
    </mc:Choice>
  </mc:AlternateContent>
  <xr:revisionPtr revIDLastSave="0" documentId="13_ncr:1_{5333E572-78B7-4377-8A13-17E3DC504236}" xr6:coauthVersionLast="47" xr6:coauthVersionMax="47" xr10:uidLastSave="{00000000-0000-0000-0000-000000000000}"/>
  <bookViews>
    <workbookView xWindow="28680" yWindow="-120" windowWidth="29040" windowHeight="15720" xr2:uid="{3B0A4D37-9BE0-45C7-A348-F8E699E64169}"/>
  </bookViews>
  <sheets>
    <sheet name="Cenová nabídka" sheetId="1" r:id="rId1"/>
    <sheet name="Seznam zařízení" sheetId="5" r:id="rId2"/>
  </sheets>
  <definedNames>
    <definedName name="_xlnm._FilterDatabase" localSheetId="0" hidden="1">'Cenová nabídka'!$A$7:$E$8</definedName>
    <definedName name="_xlnm.Print_Area" localSheetId="0">'Cenová nabídka'!$A$1:$E$13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13" i="1" l="1"/>
</calcChain>
</file>

<file path=xl/sharedStrings.xml><?xml version="1.0" encoding="utf-8"?>
<sst xmlns="http://schemas.openxmlformats.org/spreadsheetml/2006/main" count="104" uniqueCount="58">
  <si>
    <t>Cenová nabídka, podklady pro hodnocení</t>
  </si>
  <si>
    <t>druh činností</t>
  </si>
  <si>
    <t>Provozní revize</t>
  </si>
  <si>
    <t>Tlaková zkouška</t>
  </si>
  <si>
    <t>Cena za revizi/zkoušku v Kč bez DPH/ks</t>
  </si>
  <si>
    <t>Objem nádob</t>
  </si>
  <si>
    <t>umístění</t>
  </si>
  <si>
    <t xml:space="preserve"> Celkem revizí/zkoušek za modelový příklad</t>
  </si>
  <si>
    <t>Cena celkem za revize/zkoušky za modelový příklad</t>
  </si>
  <si>
    <t>CENA CELKEM za modelový příklad (revize a zkoušky) v Kč bez DPH</t>
  </si>
  <si>
    <t>Modelový příklad pro účely hodnocení</t>
  </si>
  <si>
    <t>REVIZE  TNS - technická data</t>
  </si>
  <si>
    <t xml:space="preserve">                        </t>
  </si>
  <si>
    <t>PLÁN REVIZÍ TNS</t>
  </si>
  <si>
    <t>provozovatel</t>
  </si>
  <si>
    <t>objem l</t>
  </si>
  <si>
    <t>rok. výr.</t>
  </si>
  <si>
    <t>název</t>
  </si>
  <si>
    <t>výr. číslo</t>
  </si>
  <si>
    <t>přetlak MPa</t>
  </si>
  <si>
    <t>DAT. provoz.</t>
  </si>
  <si>
    <t>DAT. vnitřní</t>
  </si>
  <si>
    <t>DAT. tlaková</t>
  </si>
  <si>
    <t>PLÁN prov.</t>
  </si>
  <si>
    <t>PLÁN vnitř.</t>
  </si>
  <si>
    <t>PLÁN tlak.</t>
  </si>
  <si>
    <t>Nemocnice RK</t>
  </si>
  <si>
    <t>Násl. Péče</t>
  </si>
  <si>
    <t>Expanze</t>
  </si>
  <si>
    <t>Pavilon DIGP</t>
  </si>
  <si>
    <t>údržba</t>
  </si>
  <si>
    <t>1068/120224</t>
  </si>
  <si>
    <t>06G08296401</t>
  </si>
  <si>
    <t>06G08296393</t>
  </si>
  <si>
    <t>17S092940091</t>
  </si>
  <si>
    <t>kuchyň</t>
  </si>
  <si>
    <t>06G0913501156</t>
  </si>
  <si>
    <t>Chirurgie</t>
  </si>
  <si>
    <t>06G080950314</t>
  </si>
  <si>
    <t>kantýna+dopr</t>
  </si>
  <si>
    <t>06G090650309</t>
  </si>
  <si>
    <t>19U030483343</t>
  </si>
  <si>
    <t>rentgen</t>
  </si>
  <si>
    <t>06G080950486</t>
  </si>
  <si>
    <t>17S100240048</t>
  </si>
  <si>
    <t>dílna</t>
  </si>
  <si>
    <t>poj. kompresor</t>
  </si>
  <si>
    <t>kompr. DIGP</t>
  </si>
  <si>
    <t>vzdušník</t>
  </si>
  <si>
    <t>kompr. Chirurg.</t>
  </si>
  <si>
    <t>Vnitřní revize a zkouška těsnosti</t>
  </si>
  <si>
    <t>Revize nízkotlaké kotelny</t>
  </si>
  <si>
    <t>od 0,01 m3 a více</t>
  </si>
  <si>
    <t>Školení obsluh TNS</t>
  </si>
  <si>
    <t>bez rozlišení výkonu</t>
  </si>
  <si>
    <t xml:space="preserve">  </t>
  </si>
  <si>
    <t>„Provozní a vnitřní revize tlakových nádob včetně tlakových zkoušek“</t>
  </si>
  <si>
    <t>část 2. Revize nádob pro lokality NRK,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</si>
</sst>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sz val="8"/>
      <color theme="1"/>
      <name val="Arial CE"/>
      <charset val="238"/>
    </font>
    <font>
      <sz val="8"/>
      <color rgb="FF008000"/>
      <name val="Arial CE"/>
      <charset val="238"/>
    </font>
    <font>
      <sz val="7"/>
      <color theme="1"/>
      <name val="Arial CE"/>
      <charset val="238"/>
    </font>
    <font>
      <b/>
      <sz val="12"/>
      <color theme="3" tint="0.24997711111789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9" fontId="0" fillId="0" borderId="0" xfId="0" applyNumberFormat="1"/>
    <xf numFmtId="164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7" fillId="0" borderId="0" xfId="0" applyFont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7" fillId="0" borderId="12" xfId="0" applyFont="1" applyBorder="1"/>
    <xf numFmtId="0" fontId="8" fillId="0" borderId="12" xfId="0" applyFont="1" applyBorder="1"/>
    <xf numFmtId="0" fontId="0" fillId="0" borderId="12" xfId="0" applyBorder="1"/>
    <xf numFmtId="0" fontId="9" fillId="0" borderId="12" xfId="0" applyFont="1" applyBorder="1"/>
    <xf numFmtId="14" fontId="9" fillId="0" borderId="12" xfId="0" applyNumberFormat="1" applyFont="1" applyBorder="1"/>
    <xf numFmtId="14" fontId="7" fillId="0" borderId="12" xfId="0" applyNumberFormat="1" applyFont="1" applyBorder="1"/>
    <xf numFmtId="0" fontId="9" fillId="7" borderId="12" xfId="0" applyFont="1" applyFill="1" applyBorder="1"/>
    <xf numFmtId="0" fontId="9" fillId="8" borderId="12" xfId="0" applyFont="1" applyFill="1" applyBorder="1"/>
    <xf numFmtId="0" fontId="9" fillId="9" borderId="12" xfId="0" applyFont="1" applyFill="1" applyBorder="1"/>
    <xf numFmtId="0" fontId="10" fillId="9" borderId="12" xfId="0" applyFont="1" applyFill="1" applyBorder="1"/>
    <xf numFmtId="0" fontId="11" fillId="0" borderId="12" xfId="0" applyFont="1" applyBorder="1"/>
    <xf numFmtId="0" fontId="9" fillId="10" borderId="12" xfId="0" applyFont="1" applyFill="1" applyBorder="1"/>
    <xf numFmtId="0" fontId="9" fillId="2" borderId="12" xfId="0" applyFont="1" applyFill="1" applyBorder="1"/>
    <xf numFmtId="0" fontId="2" fillId="0" borderId="8" xfId="0" applyFont="1" applyBorder="1" applyAlignment="1">
      <alignment vertical="center" wrapText="1"/>
    </xf>
    <xf numFmtId="164" fontId="2" fillId="2" borderId="10" xfId="0" applyNumberFormat="1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6" xfId="1" applyNumberFormat="1" applyFont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  <xf numFmtId="164" fontId="0" fillId="2" borderId="0" xfId="0" applyNumberFormat="1" applyFill="1"/>
    <xf numFmtId="164" fontId="0" fillId="2" borderId="6" xfId="0" applyNumberFormat="1" applyFill="1" applyBorder="1"/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0" fillId="2" borderId="14" xfId="1" applyNumberFormat="1" applyFont="1" applyFill="1" applyBorder="1" applyAlignment="1">
      <alignment horizontal="center"/>
    </xf>
    <xf numFmtId="164" fontId="0" fillId="2" borderId="15" xfId="1" applyNumberFormat="1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B5E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36C1-DCA3-4BA7-8AC9-F495BA26863B}">
  <sheetPr>
    <tabColor rgb="FF92D050"/>
  </sheetPr>
  <dimension ref="A1:F20"/>
  <sheetViews>
    <sheetView tabSelected="1" zoomScale="115" zoomScaleNormal="115" workbookViewId="0">
      <selection activeCell="B12" sqref="B12:C12"/>
    </sheetView>
  </sheetViews>
  <sheetFormatPr defaultRowHeight="15" x14ac:dyDescent="0.25"/>
  <cols>
    <col min="1" max="1" width="37.42578125" style="2" customWidth="1"/>
    <col min="2" max="2" width="17.28515625" style="2" customWidth="1"/>
    <col min="3" max="4" width="16.7109375" style="2" customWidth="1"/>
    <col min="5" max="5" width="17.140625" style="2" customWidth="1"/>
    <col min="6" max="6" width="11.7109375" customWidth="1"/>
  </cols>
  <sheetData>
    <row r="1" spans="1:6" x14ac:dyDescent="0.25">
      <c r="A1" s="37" t="s">
        <v>0</v>
      </c>
      <c r="B1" s="37"/>
      <c r="C1" s="37"/>
      <c r="D1" s="37"/>
      <c r="E1" s="37"/>
    </row>
    <row r="2" spans="1:6" ht="15.75" x14ac:dyDescent="0.25">
      <c r="A2" s="38" t="s">
        <v>56</v>
      </c>
      <c r="B2" s="38"/>
      <c r="C2" s="38"/>
      <c r="D2" s="38"/>
      <c r="E2" s="38"/>
    </row>
    <row r="3" spans="1:6" ht="24.75" customHeight="1" thickBot="1" x14ac:dyDescent="0.3">
      <c r="A3" s="39" t="s">
        <v>57</v>
      </c>
      <c r="B3" s="39"/>
      <c r="C3" s="39"/>
      <c r="D3" s="39"/>
      <c r="E3" s="39"/>
    </row>
    <row r="4" spans="1:6" ht="25.5" customHeight="1" thickBot="1" x14ac:dyDescent="0.3">
      <c r="A4" s="40" t="s">
        <v>0</v>
      </c>
      <c r="B4" s="41"/>
      <c r="C4" s="41"/>
      <c r="D4" s="41"/>
      <c r="E4" s="42"/>
    </row>
    <row r="5" spans="1:6" ht="14.25" customHeight="1" x14ac:dyDescent="0.25">
      <c r="A5" s="50" t="s">
        <v>1</v>
      </c>
      <c r="B5" s="52" t="s">
        <v>5</v>
      </c>
      <c r="C5" s="52" t="s">
        <v>4</v>
      </c>
      <c r="D5" s="46" t="s">
        <v>10</v>
      </c>
      <c r="E5" s="47"/>
    </row>
    <row r="6" spans="1:6" ht="13.5" customHeight="1" thickBot="1" x14ac:dyDescent="0.3">
      <c r="A6" s="51"/>
      <c r="B6" s="53"/>
      <c r="C6" s="53"/>
      <c r="D6" s="48"/>
      <c r="E6" s="49"/>
    </row>
    <row r="7" spans="1:6" ht="85.5" customHeight="1" thickBot="1" x14ac:dyDescent="0.3">
      <c r="A7" s="51"/>
      <c r="B7" s="53"/>
      <c r="C7" s="54"/>
      <c r="D7" s="1" t="s">
        <v>7</v>
      </c>
      <c r="E7" s="1" t="s">
        <v>8</v>
      </c>
      <c r="F7" s="3"/>
    </row>
    <row r="8" spans="1:6" ht="16.5" thickBot="1" x14ac:dyDescent="0.3">
      <c r="A8" s="28" t="s">
        <v>2</v>
      </c>
      <c r="B8" s="29" t="s">
        <v>52</v>
      </c>
      <c r="C8" s="36"/>
      <c r="D8" s="30">
        <v>1</v>
      </c>
      <c r="E8" s="32">
        <f>C8*D8</f>
        <v>0</v>
      </c>
      <c r="F8" s="34"/>
    </row>
    <row r="9" spans="1:6" ht="16.5" thickBot="1" x14ac:dyDescent="0.3">
      <c r="A9" s="27" t="s">
        <v>50</v>
      </c>
      <c r="B9" s="29" t="s">
        <v>52</v>
      </c>
      <c r="C9" s="36"/>
      <c r="D9" s="30">
        <v>1</v>
      </c>
      <c r="E9" s="32">
        <f>C9*D9</f>
        <v>0</v>
      </c>
      <c r="F9" s="34"/>
    </row>
    <row r="10" spans="1:6" ht="16.5" thickBot="1" x14ac:dyDescent="0.3">
      <c r="A10" s="27" t="s">
        <v>3</v>
      </c>
      <c r="B10" s="29" t="s">
        <v>52</v>
      </c>
      <c r="C10" s="36"/>
      <c r="D10" s="30">
        <v>1</v>
      </c>
      <c r="E10" s="32">
        <f>C10*D10</f>
        <v>0</v>
      </c>
      <c r="F10" s="34"/>
    </row>
    <row r="11" spans="1:6" ht="32.25" thickBot="1" x14ac:dyDescent="0.3">
      <c r="A11" s="25" t="s">
        <v>51</v>
      </c>
      <c r="B11" s="29" t="s">
        <v>54</v>
      </c>
      <c r="C11" s="35"/>
      <c r="D11" s="31">
        <v>1</v>
      </c>
      <c r="E11" s="4">
        <f>C11*D11</f>
        <v>0</v>
      </c>
      <c r="F11" s="34"/>
    </row>
    <row r="12" spans="1:6" ht="16.5" thickBot="1" x14ac:dyDescent="0.3">
      <c r="A12" s="27" t="s">
        <v>53</v>
      </c>
      <c r="B12" s="55"/>
      <c r="C12" s="56"/>
      <c r="D12" s="30">
        <v>1</v>
      </c>
      <c r="E12" s="32">
        <f>B12*D12</f>
        <v>0</v>
      </c>
      <c r="F12" s="34"/>
    </row>
    <row r="13" spans="1:6" ht="22.5" customHeight="1" thickBot="1" x14ac:dyDescent="0.3">
      <c r="A13" s="43" t="s">
        <v>9</v>
      </c>
      <c r="B13" s="44"/>
      <c r="C13" s="44"/>
      <c r="D13" s="45"/>
      <c r="E13" s="26">
        <f>E8+E9+E10+E11+E12</f>
        <v>0</v>
      </c>
    </row>
    <row r="15" spans="1:6" x14ac:dyDescent="0.25">
      <c r="D15" s="33" t="s">
        <v>55</v>
      </c>
    </row>
    <row r="16" spans="1:6" x14ac:dyDescent="0.25">
      <c r="D16" s="33"/>
    </row>
    <row r="17" spans="4:4" x14ac:dyDescent="0.25">
      <c r="D17" s="33"/>
    </row>
    <row r="18" spans="4:4" x14ac:dyDescent="0.25">
      <c r="D18" s="33"/>
    </row>
    <row r="19" spans="4:4" x14ac:dyDescent="0.25">
      <c r="D19" s="33"/>
    </row>
    <row r="20" spans="4:4" x14ac:dyDescent="0.25">
      <c r="D20" s="33"/>
    </row>
  </sheetData>
  <mergeCells count="10">
    <mergeCell ref="A1:E1"/>
    <mergeCell ref="A2:E2"/>
    <mergeCell ref="A3:E3"/>
    <mergeCell ref="A4:E4"/>
    <mergeCell ref="A13:D13"/>
    <mergeCell ref="D5:E6"/>
    <mergeCell ref="A5:A7"/>
    <mergeCell ref="B5:B7"/>
    <mergeCell ref="C5:C7"/>
    <mergeCell ref="B12:C12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Header>&amp;F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D3B7-819D-45A2-99BB-E02D3290DD80}">
  <dimension ref="A2:O24"/>
  <sheetViews>
    <sheetView workbookViewId="0">
      <selection activeCell="M27" sqref="M27"/>
    </sheetView>
  </sheetViews>
  <sheetFormatPr defaultRowHeight="15" x14ac:dyDescent="0.25"/>
  <cols>
    <col min="1" max="1" width="16.28515625" customWidth="1"/>
    <col min="6" max="6" width="17.28515625" customWidth="1"/>
    <col min="9" max="9" width="4.42578125" bestFit="1" customWidth="1"/>
  </cols>
  <sheetData>
    <row r="2" spans="1:15" x14ac:dyDescent="0.25">
      <c r="A2" s="5" t="s">
        <v>11</v>
      </c>
      <c r="B2" s="6"/>
      <c r="C2" s="6"/>
      <c r="D2" s="6"/>
      <c r="E2" s="6"/>
      <c r="F2" s="6"/>
      <c r="G2" s="6" t="s">
        <v>12</v>
      </c>
      <c r="H2" s="6"/>
      <c r="I2" s="7"/>
      <c r="J2" s="8" t="s">
        <v>13</v>
      </c>
      <c r="K2" s="5"/>
      <c r="L2" s="5"/>
      <c r="M2" s="5"/>
      <c r="N2" s="5"/>
      <c r="O2" s="5"/>
    </row>
    <row r="3" spans="1:15" x14ac:dyDescent="0.25">
      <c r="A3" s="9"/>
      <c r="B3" s="9"/>
      <c r="C3" s="9"/>
      <c r="D3" s="9"/>
      <c r="E3" s="9"/>
      <c r="F3" s="9"/>
      <c r="G3" s="9"/>
      <c r="H3" s="9"/>
      <c r="I3" s="9"/>
      <c r="J3" s="10"/>
      <c r="K3" s="9"/>
      <c r="L3" s="9"/>
      <c r="M3" s="9"/>
      <c r="N3" s="9"/>
      <c r="O3" s="9"/>
    </row>
    <row r="4" spans="1:15" x14ac:dyDescent="0.25">
      <c r="A4" s="11" t="s">
        <v>14</v>
      </c>
      <c r="B4" s="11" t="s">
        <v>6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/>
      <c r="I4" s="12"/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</row>
    <row r="5" spans="1:1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5">
      <c r="A6" s="15" t="s">
        <v>26</v>
      </c>
      <c r="B6" s="15" t="s">
        <v>27</v>
      </c>
      <c r="C6" s="15">
        <v>250</v>
      </c>
      <c r="D6" s="15">
        <v>2006</v>
      </c>
      <c r="E6" s="15" t="s">
        <v>28</v>
      </c>
      <c r="F6" s="15">
        <v>50185</v>
      </c>
      <c r="G6" s="15">
        <v>0.6</v>
      </c>
      <c r="H6" s="15">
        <v>1924</v>
      </c>
      <c r="I6" s="15"/>
      <c r="J6" s="16">
        <v>45706</v>
      </c>
      <c r="K6" s="16">
        <v>41713</v>
      </c>
      <c r="L6" s="16">
        <v>44981</v>
      </c>
      <c r="M6" s="16">
        <v>46071</v>
      </c>
      <c r="N6" s="16"/>
      <c r="O6" s="17">
        <v>46807</v>
      </c>
    </row>
    <row r="7" spans="1:15" x14ac:dyDescent="0.25">
      <c r="A7" s="15" t="s">
        <v>26</v>
      </c>
      <c r="B7" s="18" t="s">
        <v>29</v>
      </c>
      <c r="C7" s="15">
        <v>24</v>
      </c>
      <c r="D7" s="15">
        <v>2005</v>
      </c>
      <c r="E7" s="15" t="s">
        <v>28</v>
      </c>
      <c r="F7" s="15">
        <v>229004</v>
      </c>
      <c r="G7" s="15">
        <v>0.8</v>
      </c>
      <c r="H7" s="15">
        <v>1924</v>
      </c>
      <c r="I7" s="15">
        <v>3650</v>
      </c>
      <c r="J7" s="16">
        <v>44981</v>
      </c>
      <c r="K7" s="16">
        <v>41723</v>
      </c>
      <c r="L7" s="16">
        <v>44981</v>
      </c>
      <c r="M7" s="16">
        <v>45343</v>
      </c>
      <c r="N7" s="16"/>
      <c r="O7" s="17">
        <v>46807</v>
      </c>
    </row>
    <row r="8" spans="1:15" x14ac:dyDescent="0.25">
      <c r="A8" s="15" t="s">
        <v>26</v>
      </c>
      <c r="B8" s="15" t="s">
        <v>30</v>
      </c>
      <c r="C8" s="15">
        <v>18</v>
      </c>
      <c r="D8" s="15">
        <v>2006</v>
      </c>
      <c r="E8" s="15" t="s">
        <v>28</v>
      </c>
      <c r="F8" s="15" t="s">
        <v>31</v>
      </c>
      <c r="G8" s="15">
        <v>0.8</v>
      </c>
      <c r="H8" s="15">
        <v>1924</v>
      </c>
      <c r="I8" s="15"/>
      <c r="J8" s="16">
        <v>45706</v>
      </c>
      <c r="K8" s="16">
        <v>41724</v>
      </c>
      <c r="L8" s="16">
        <v>44981</v>
      </c>
      <c r="M8" s="16">
        <v>46071</v>
      </c>
      <c r="N8" s="16"/>
      <c r="O8" s="17">
        <v>46807</v>
      </c>
    </row>
    <row r="9" spans="1:15" x14ac:dyDescent="0.25">
      <c r="A9" s="15" t="s">
        <v>26</v>
      </c>
      <c r="B9" s="15" t="s">
        <v>30</v>
      </c>
      <c r="C9" s="15">
        <v>35</v>
      </c>
      <c r="D9" s="15">
        <v>2006</v>
      </c>
      <c r="E9" s="15" t="s">
        <v>28</v>
      </c>
      <c r="F9" s="15" t="s">
        <v>32</v>
      </c>
      <c r="G9" s="15">
        <v>0.3</v>
      </c>
      <c r="H9" s="15">
        <v>1924</v>
      </c>
      <c r="I9" s="15"/>
      <c r="J9" s="16">
        <v>45706</v>
      </c>
      <c r="K9" s="16">
        <v>41725</v>
      </c>
      <c r="L9" s="16">
        <v>44981</v>
      </c>
      <c r="M9" s="16">
        <v>46071</v>
      </c>
      <c r="N9" s="16"/>
      <c r="O9" s="17">
        <v>46807</v>
      </c>
    </row>
    <row r="10" spans="1:15" x14ac:dyDescent="0.25">
      <c r="A10" s="15" t="s">
        <v>26</v>
      </c>
      <c r="B10" s="15" t="s">
        <v>30</v>
      </c>
      <c r="C10" s="15">
        <v>35</v>
      </c>
      <c r="D10" s="15">
        <v>2006</v>
      </c>
      <c r="E10" s="15" t="s">
        <v>28</v>
      </c>
      <c r="F10" s="15" t="s">
        <v>33</v>
      </c>
      <c r="G10" s="15">
        <v>0.6</v>
      </c>
      <c r="H10" s="15">
        <v>1924</v>
      </c>
      <c r="I10" s="15"/>
      <c r="J10" s="16">
        <v>45706</v>
      </c>
      <c r="K10" s="16">
        <v>41726</v>
      </c>
      <c r="L10" s="16">
        <v>44981</v>
      </c>
      <c r="M10" s="16">
        <v>46071</v>
      </c>
      <c r="N10" s="16"/>
      <c r="O10" s="17">
        <v>46807</v>
      </c>
    </row>
    <row r="11" spans="1:15" x14ac:dyDescent="0.25">
      <c r="A11" s="15" t="s">
        <v>26</v>
      </c>
      <c r="B11" s="18" t="s">
        <v>29</v>
      </c>
      <c r="C11" s="15">
        <v>80</v>
      </c>
      <c r="D11" s="15">
        <v>2017</v>
      </c>
      <c r="E11" s="15" t="s">
        <v>28</v>
      </c>
      <c r="F11" s="15" t="s">
        <v>34</v>
      </c>
      <c r="G11" s="15">
        <v>0.6</v>
      </c>
      <c r="H11" s="15">
        <v>1924</v>
      </c>
      <c r="I11" s="15"/>
      <c r="J11" s="16">
        <v>44981</v>
      </c>
      <c r="K11" s="16"/>
      <c r="L11" s="16">
        <v>44614</v>
      </c>
      <c r="M11" s="16">
        <v>45346</v>
      </c>
      <c r="N11" s="16"/>
      <c r="O11" s="16">
        <v>46468</v>
      </c>
    </row>
    <row r="12" spans="1:15" x14ac:dyDescent="0.25">
      <c r="A12" s="19" t="s">
        <v>26</v>
      </c>
      <c r="B12" s="19" t="s">
        <v>35</v>
      </c>
      <c r="C12" s="20">
        <v>200</v>
      </c>
      <c r="D12" s="20">
        <v>2006</v>
      </c>
      <c r="E12" s="20" t="s">
        <v>28</v>
      </c>
      <c r="F12" s="20">
        <v>556353</v>
      </c>
      <c r="G12" s="20">
        <v>0.3</v>
      </c>
      <c r="H12" s="21">
        <v>1924</v>
      </c>
      <c r="I12" s="21">
        <v>3650</v>
      </c>
      <c r="J12" s="16">
        <v>45706</v>
      </c>
      <c r="K12" s="21"/>
      <c r="L12" s="16">
        <v>45343</v>
      </c>
      <c r="M12" s="16">
        <v>45709</v>
      </c>
      <c r="N12" s="21"/>
      <c r="O12" s="16">
        <v>47170</v>
      </c>
    </row>
    <row r="13" spans="1:15" x14ac:dyDescent="0.25">
      <c r="A13" s="15" t="s">
        <v>26</v>
      </c>
      <c r="B13" s="15" t="s">
        <v>27</v>
      </c>
      <c r="C13" s="15">
        <v>18</v>
      </c>
      <c r="D13" s="15">
        <v>2006</v>
      </c>
      <c r="E13" s="15" t="s">
        <v>28</v>
      </c>
      <c r="F13" s="22" t="s">
        <v>36</v>
      </c>
      <c r="G13" s="15">
        <v>1</v>
      </c>
      <c r="H13" s="15">
        <v>1924</v>
      </c>
      <c r="I13" s="15">
        <v>3650</v>
      </c>
      <c r="J13" s="16">
        <v>45706</v>
      </c>
      <c r="K13" s="16">
        <v>41721</v>
      </c>
      <c r="L13" s="16">
        <v>45343</v>
      </c>
      <c r="M13" s="16">
        <v>46071</v>
      </c>
      <c r="N13" s="16"/>
      <c r="O13" s="16">
        <v>47170</v>
      </c>
    </row>
    <row r="14" spans="1:15" x14ac:dyDescent="0.25">
      <c r="A14" s="15" t="s">
        <v>26</v>
      </c>
      <c r="B14" s="15" t="s">
        <v>37</v>
      </c>
      <c r="C14" s="15">
        <v>33</v>
      </c>
      <c r="D14" s="15">
        <v>2006</v>
      </c>
      <c r="E14" s="15" t="s">
        <v>28</v>
      </c>
      <c r="F14" s="22" t="s">
        <v>38</v>
      </c>
      <c r="G14" s="15">
        <v>1</v>
      </c>
      <c r="H14" s="15">
        <v>1924</v>
      </c>
      <c r="I14" s="15">
        <v>3650</v>
      </c>
      <c r="J14" s="16">
        <v>45706</v>
      </c>
      <c r="K14" s="16">
        <v>41722</v>
      </c>
      <c r="L14" s="16">
        <v>45343</v>
      </c>
      <c r="M14" s="16">
        <v>46071</v>
      </c>
      <c r="N14" s="16"/>
      <c r="O14" s="16">
        <v>47170</v>
      </c>
    </row>
    <row r="15" spans="1:15" x14ac:dyDescent="0.25">
      <c r="A15" s="15" t="s">
        <v>26</v>
      </c>
      <c r="B15" s="15" t="s">
        <v>39</v>
      </c>
      <c r="C15" s="15">
        <v>140</v>
      </c>
      <c r="D15" s="15">
        <v>2006</v>
      </c>
      <c r="E15" s="15" t="s">
        <v>28</v>
      </c>
      <c r="F15" s="15" t="s">
        <v>40</v>
      </c>
      <c r="G15" s="15">
        <v>0.6</v>
      </c>
      <c r="H15" s="15">
        <v>1924</v>
      </c>
      <c r="I15" s="15"/>
      <c r="J15" s="16">
        <v>45706</v>
      </c>
      <c r="K15" s="16">
        <v>41723</v>
      </c>
      <c r="L15" s="16">
        <v>45343</v>
      </c>
      <c r="M15" s="16">
        <v>46071</v>
      </c>
      <c r="N15" s="16"/>
      <c r="O15" s="16">
        <v>47170</v>
      </c>
    </row>
    <row r="16" spans="1:15" x14ac:dyDescent="0.25">
      <c r="A16" s="15" t="s">
        <v>26</v>
      </c>
      <c r="B16" s="15" t="s">
        <v>39</v>
      </c>
      <c r="C16" s="15">
        <v>12</v>
      </c>
      <c r="D16" s="15">
        <v>2019</v>
      </c>
      <c r="E16" s="15" t="s">
        <v>28</v>
      </c>
      <c r="F16" s="15" t="s">
        <v>41</v>
      </c>
      <c r="G16" s="15">
        <v>0.6</v>
      </c>
      <c r="H16" s="15">
        <v>1924</v>
      </c>
      <c r="I16" s="15"/>
      <c r="J16" s="16">
        <v>45706</v>
      </c>
      <c r="K16" s="16"/>
      <c r="L16" s="16">
        <v>45343</v>
      </c>
      <c r="M16" s="16">
        <v>46071</v>
      </c>
      <c r="N16" s="16"/>
      <c r="O16" s="16">
        <v>47170</v>
      </c>
    </row>
    <row r="17" spans="1:15" x14ac:dyDescent="0.25">
      <c r="A17" s="15" t="s">
        <v>26</v>
      </c>
      <c r="B17" s="15" t="s">
        <v>42</v>
      </c>
      <c r="C17" s="15">
        <v>25</v>
      </c>
      <c r="D17" s="15">
        <v>2006</v>
      </c>
      <c r="E17" s="15" t="s">
        <v>28</v>
      </c>
      <c r="F17" s="15" t="s">
        <v>43</v>
      </c>
      <c r="G17" s="15">
        <v>1</v>
      </c>
      <c r="H17" s="15">
        <v>1924</v>
      </c>
      <c r="I17" s="15"/>
      <c r="J17" s="16">
        <v>45706</v>
      </c>
      <c r="K17" s="16">
        <v>41723</v>
      </c>
      <c r="L17" s="16">
        <v>45343</v>
      </c>
      <c r="M17" s="16">
        <v>46071</v>
      </c>
      <c r="N17" s="16"/>
      <c r="O17" s="16">
        <v>47170</v>
      </c>
    </row>
    <row r="18" spans="1:15" x14ac:dyDescent="0.25">
      <c r="A18" s="15" t="s">
        <v>26</v>
      </c>
      <c r="B18" s="23" t="s">
        <v>42</v>
      </c>
      <c r="C18" s="15">
        <v>140</v>
      </c>
      <c r="D18" s="15">
        <v>2017</v>
      </c>
      <c r="E18" s="15" t="s">
        <v>28</v>
      </c>
      <c r="F18" s="15" t="s">
        <v>44</v>
      </c>
      <c r="G18" s="15">
        <v>0.6</v>
      </c>
      <c r="H18" s="15">
        <v>1924</v>
      </c>
      <c r="I18" s="15"/>
      <c r="J18" s="16">
        <v>45706</v>
      </c>
      <c r="K18" s="16"/>
      <c r="L18" s="16">
        <v>44614</v>
      </c>
      <c r="M18" s="16">
        <v>46071</v>
      </c>
      <c r="N18" s="16"/>
      <c r="O18" s="16">
        <v>46440</v>
      </c>
    </row>
    <row r="19" spans="1:15" x14ac:dyDescent="0.25">
      <c r="A19" s="15" t="s">
        <v>26</v>
      </c>
      <c r="B19" s="24" t="s">
        <v>45</v>
      </c>
      <c r="C19" s="15">
        <v>50</v>
      </c>
      <c r="D19" s="15">
        <v>2020</v>
      </c>
      <c r="E19" s="15" t="s">
        <v>46</v>
      </c>
      <c r="F19" s="15">
        <v>317503</v>
      </c>
      <c r="G19" s="15">
        <v>1.1000000000000001</v>
      </c>
      <c r="H19" s="15">
        <v>1924</v>
      </c>
      <c r="I19" s="15"/>
      <c r="J19" s="16">
        <v>45706</v>
      </c>
      <c r="K19" s="16">
        <v>45706</v>
      </c>
      <c r="L19" s="16"/>
      <c r="M19" s="16">
        <v>46071</v>
      </c>
      <c r="N19" s="17">
        <v>47532</v>
      </c>
      <c r="O19" s="16">
        <v>47538</v>
      </c>
    </row>
    <row r="20" spans="1:15" x14ac:dyDescent="0.25">
      <c r="A20" s="15" t="s">
        <v>26</v>
      </c>
      <c r="B20" s="24" t="s">
        <v>47</v>
      </c>
      <c r="C20" s="15">
        <v>500</v>
      </c>
      <c r="D20" s="15">
        <v>2013</v>
      </c>
      <c r="E20" s="15" t="s">
        <v>48</v>
      </c>
      <c r="F20" s="15">
        <v>17358</v>
      </c>
      <c r="G20" s="15">
        <v>1</v>
      </c>
      <c r="H20" s="15">
        <v>1924</v>
      </c>
      <c r="I20" s="15"/>
      <c r="J20" s="16">
        <v>45706</v>
      </c>
      <c r="K20" s="16">
        <v>45706</v>
      </c>
      <c r="L20" s="16">
        <v>44622</v>
      </c>
      <c r="M20" s="16">
        <v>46071</v>
      </c>
      <c r="N20" s="17">
        <v>47532</v>
      </c>
      <c r="O20" s="16">
        <v>47909</v>
      </c>
    </row>
    <row r="21" spans="1:15" x14ac:dyDescent="0.25">
      <c r="A21" s="15" t="s">
        <v>26</v>
      </c>
      <c r="B21" s="24" t="s">
        <v>49</v>
      </c>
      <c r="C21" s="15">
        <v>270</v>
      </c>
      <c r="D21" s="15">
        <v>2013</v>
      </c>
      <c r="E21" s="15" t="s">
        <v>48</v>
      </c>
      <c r="F21" s="15">
        <v>1752847</v>
      </c>
      <c r="G21" s="15">
        <v>1.1000000000000001</v>
      </c>
      <c r="H21" s="15">
        <v>1924</v>
      </c>
      <c r="I21" s="15"/>
      <c r="J21" s="16">
        <v>45706</v>
      </c>
      <c r="K21" s="16">
        <v>45706</v>
      </c>
      <c r="L21" s="16">
        <v>44623</v>
      </c>
      <c r="M21" s="16">
        <v>46071</v>
      </c>
      <c r="N21" s="17">
        <v>47532</v>
      </c>
      <c r="O21" s="16">
        <v>47910</v>
      </c>
    </row>
    <row r="22" spans="1:15" x14ac:dyDescent="0.25">
      <c r="A22" s="15" t="s">
        <v>26</v>
      </c>
      <c r="B22" s="24" t="s">
        <v>49</v>
      </c>
      <c r="C22" s="15">
        <v>300</v>
      </c>
      <c r="D22" s="15">
        <v>2009</v>
      </c>
      <c r="E22" s="15" t="s">
        <v>48</v>
      </c>
      <c r="F22" s="15">
        <v>12212</v>
      </c>
      <c r="G22" s="15">
        <v>1.1000000000000001</v>
      </c>
      <c r="H22" s="15">
        <v>1924</v>
      </c>
      <c r="I22" s="15"/>
      <c r="J22" s="16">
        <v>45706</v>
      </c>
      <c r="K22" s="16">
        <v>45706</v>
      </c>
      <c r="L22" s="16">
        <v>44020</v>
      </c>
      <c r="M22" s="16">
        <v>46071</v>
      </c>
      <c r="N22" s="17">
        <v>47532</v>
      </c>
      <c r="O22" s="16">
        <v>47307</v>
      </c>
    </row>
    <row r="23" spans="1:15" x14ac:dyDescent="0.25">
      <c r="A23" s="15" t="s">
        <v>26</v>
      </c>
      <c r="B23" s="24" t="s">
        <v>49</v>
      </c>
      <c r="C23" s="15">
        <v>300</v>
      </c>
      <c r="D23" s="15">
        <v>1999</v>
      </c>
      <c r="E23" s="15" t="s">
        <v>48</v>
      </c>
      <c r="F23" s="15">
        <v>2898</v>
      </c>
      <c r="G23" s="15">
        <v>1.1000000000000001</v>
      </c>
      <c r="H23" s="15">
        <v>1924</v>
      </c>
      <c r="I23" s="15"/>
      <c r="J23" s="16">
        <v>45706</v>
      </c>
      <c r="K23" s="16">
        <v>45706</v>
      </c>
      <c r="L23" s="16">
        <v>44021</v>
      </c>
      <c r="M23" s="16">
        <v>46071</v>
      </c>
      <c r="N23" s="17">
        <v>47532</v>
      </c>
      <c r="O23" s="16">
        <v>47308</v>
      </c>
    </row>
    <row r="24" spans="1:15" x14ac:dyDescent="0.25">
      <c r="A24" s="15" t="s">
        <v>26</v>
      </c>
      <c r="B24" s="24" t="s">
        <v>49</v>
      </c>
      <c r="C24" s="15">
        <v>270</v>
      </c>
      <c r="D24" s="15">
        <v>2013</v>
      </c>
      <c r="E24" s="15" t="s">
        <v>48</v>
      </c>
      <c r="F24" s="15">
        <v>1752846</v>
      </c>
      <c r="G24" s="15">
        <v>1.1000000000000001</v>
      </c>
      <c r="H24" s="15">
        <v>1924</v>
      </c>
      <c r="I24" s="15"/>
      <c r="J24" s="16">
        <v>45706</v>
      </c>
      <c r="K24" s="16">
        <v>45706</v>
      </c>
      <c r="L24" s="16">
        <v>44620</v>
      </c>
      <c r="M24" s="16">
        <v>46071</v>
      </c>
      <c r="N24" s="17">
        <v>47532</v>
      </c>
      <c r="O24" s="16">
        <v>47907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nabídka</vt:lpstr>
      <vt:lpstr>Seznam zařízení</vt:lpstr>
      <vt:lpstr>'Cenová nabídka'!Oblast_tisku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Zákoucký</dc:creator>
  <cp:lastModifiedBy>IT ONN</cp:lastModifiedBy>
  <cp:lastPrinted>2026-01-27T14:03:26Z</cp:lastPrinted>
  <dcterms:created xsi:type="dcterms:W3CDTF">2025-11-18T00:09:03Z</dcterms:created>
  <dcterms:modified xsi:type="dcterms:W3CDTF">2026-01-28T05:47:02Z</dcterms:modified>
</cp:coreProperties>
</file>