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EP_Dokumenty\SV\Rozvoj osobní asistence v Královéhradeckém kraji\Tvorba zadávací dokumentace\20251015_ZD_prefin\VZ02_Rychnovsko\"/>
    </mc:Choice>
  </mc:AlternateContent>
  <xr:revisionPtr revIDLastSave="0" documentId="13_ncr:1_{8CA72B8F-CF8B-4D2A-886B-7CA04E77A3CB}" xr6:coauthVersionLast="47" xr6:coauthVersionMax="47" xr10:uidLastSave="{00000000-0000-0000-0000-000000000000}"/>
  <bookViews>
    <workbookView xWindow="-110" yWindow="-110" windowWidth="19420" windowHeight="10300" xr2:uid="{190DB0C5-769C-46D1-8E19-5DDDBC0B2C3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1" l="1"/>
  <c r="B27" i="1" l="1"/>
  <c r="B22" i="1"/>
  <c r="B18" i="1"/>
  <c r="B17" i="1"/>
  <c r="B8" i="1"/>
  <c r="B23" i="1" l="1"/>
</calcChain>
</file>

<file path=xl/sharedStrings.xml><?xml version="1.0" encoding="utf-8"?>
<sst xmlns="http://schemas.openxmlformats.org/spreadsheetml/2006/main" count="29" uniqueCount="29">
  <si>
    <t xml:space="preserve">Název poskytovatele sociální služby   </t>
  </si>
  <si>
    <t>Druh poskytované sociální služby</t>
  </si>
  <si>
    <t>Poznámka, bližší specifikace</t>
  </si>
  <si>
    <t>Přímá práce dle § 115 odst. 1 ZSS</t>
  </si>
  <si>
    <t>Ostatní pracovníci (výše úvazků)</t>
  </si>
  <si>
    <t>Počet pracovníků celkem</t>
  </si>
  <si>
    <t>Materiál</t>
  </si>
  <si>
    <t>Nájmy</t>
  </si>
  <si>
    <t>Ostatní provozní náklady</t>
  </si>
  <si>
    <t>Provozní náklady celkem</t>
  </si>
  <si>
    <t>Náklady celkem</t>
  </si>
  <si>
    <t>Spoluúčast samospráv - podíl obcí</t>
  </si>
  <si>
    <t>Ostatní spoluúčast orgánů státní správy</t>
  </si>
  <si>
    <t>Dary, nadace apod. (specifikovat)</t>
  </si>
  <si>
    <t>Výnosy celkem</t>
  </si>
  <si>
    <t>(výpočet ceny pro rok 2026 )</t>
  </si>
  <si>
    <t>Osobní náklady ostatní pracovníci</t>
  </si>
  <si>
    <t>Energie, vodné stočné</t>
  </si>
  <si>
    <t>Náklady na potraviny</t>
  </si>
  <si>
    <t>Příjmy od klientů celkem</t>
  </si>
  <si>
    <t>Vyrovnánací platba pro rok 2026</t>
  </si>
  <si>
    <t>Obvyklá vyrovnávací platba za poskytování služby</t>
  </si>
  <si>
    <t xml:space="preserve">Platba za službu dle smlouvy o zajištění služby </t>
  </si>
  <si>
    <t>Šedá pole vyplní poskytovatel</t>
  </si>
  <si>
    <t>§ 39 - Osobní asistence</t>
  </si>
  <si>
    <t>Osobní náklady pracovníci přímé práce</t>
  </si>
  <si>
    <t>Ostatní výnosy</t>
  </si>
  <si>
    <t>1,0 sociální pracovník a 4,0 pracovník v soc. službách</t>
  </si>
  <si>
    <t>Kalkulace nákladů poskytované sociální služby Dílčí část 2 - Zajištění osobní asistence – Rychnovsko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</si>
</sst>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%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0" fillId="0" borderId="15" xfId="0" applyBorder="1" applyAlignment="1">
      <alignment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Border="1" applyProtection="1">
      <protection locked="0"/>
    </xf>
    <xf numFmtId="0" fontId="0" fillId="0" borderId="20" xfId="0" applyBorder="1" applyAlignment="1">
      <alignment wrapText="1"/>
    </xf>
    <xf numFmtId="0" fontId="0" fillId="0" borderId="22" xfId="0" applyBorder="1" applyProtection="1">
      <protection locked="0"/>
    </xf>
    <xf numFmtId="0" fontId="0" fillId="0" borderId="23" xfId="0" applyBorder="1" applyAlignment="1">
      <alignment wrapText="1"/>
    </xf>
    <xf numFmtId="0" fontId="0" fillId="0" borderId="25" xfId="0" applyBorder="1" applyProtection="1">
      <protection locked="0"/>
    </xf>
    <xf numFmtId="0" fontId="0" fillId="0" borderId="26" xfId="0" applyBorder="1" applyAlignment="1">
      <alignment wrapText="1"/>
    </xf>
    <xf numFmtId="164" fontId="0" fillId="0" borderId="27" xfId="0" applyNumberFormat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1" xfId="0" applyBorder="1" applyAlignment="1">
      <alignment wrapText="1"/>
    </xf>
    <xf numFmtId="164" fontId="0" fillId="2" borderId="18" xfId="0" applyNumberFormat="1" applyFill="1" applyBorder="1" applyProtection="1">
      <protection locked="0"/>
    </xf>
    <xf numFmtId="0" fontId="0" fillId="0" borderId="10" xfId="0" applyBorder="1" applyAlignment="1">
      <alignment wrapText="1"/>
    </xf>
    <xf numFmtId="164" fontId="0" fillId="2" borderId="29" xfId="0" applyNumberFormat="1" applyFill="1" applyBorder="1" applyProtection="1">
      <protection locked="0"/>
    </xf>
    <xf numFmtId="0" fontId="0" fillId="0" borderId="30" xfId="0" applyBorder="1" applyProtection="1">
      <protection locked="0"/>
    </xf>
    <xf numFmtId="164" fontId="0" fillId="2" borderId="2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164" fontId="0" fillId="0" borderId="31" xfId="0" applyNumberFormat="1" applyBorder="1"/>
    <xf numFmtId="0" fontId="0" fillId="0" borderId="6" xfId="0" applyBorder="1" applyProtection="1">
      <protection locked="0"/>
    </xf>
    <xf numFmtId="0" fontId="2" fillId="0" borderId="4" xfId="0" applyFont="1" applyBorder="1" applyAlignment="1">
      <alignment wrapText="1"/>
    </xf>
    <xf numFmtId="164" fontId="2" fillId="0" borderId="31" xfId="0" applyNumberFormat="1" applyFont="1" applyBorder="1"/>
    <xf numFmtId="0" fontId="2" fillId="0" borderId="6" xfId="0" applyFont="1" applyBorder="1" applyProtection="1">
      <protection locked="0"/>
    </xf>
    <xf numFmtId="0" fontId="2" fillId="0" borderId="26" xfId="0" applyFont="1" applyBorder="1" applyAlignment="1" applyProtection="1">
      <alignment wrapText="1"/>
      <protection locked="0"/>
    </xf>
    <xf numFmtId="164" fontId="2" fillId="0" borderId="27" xfId="0" applyNumberFormat="1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0" fillId="0" borderId="12" xfId="0" applyBorder="1" applyAlignment="1">
      <alignment wrapText="1"/>
    </xf>
    <xf numFmtId="165" fontId="0" fillId="0" borderId="17" xfId="1" applyNumberFormat="1" applyFont="1" applyBorder="1" applyAlignment="1" applyProtection="1">
      <alignment horizontal="center"/>
      <protection locked="0"/>
    </xf>
    <xf numFmtId="164" fontId="0" fillId="2" borderId="35" xfId="0" applyNumberFormat="1" applyFill="1" applyBorder="1" applyProtection="1">
      <protection locked="0"/>
    </xf>
    <xf numFmtId="164" fontId="0" fillId="2" borderId="36" xfId="0" applyNumberFormat="1" applyFill="1" applyBorder="1" applyProtection="1">
      <protection locked="0"/>
    </xf>
    <xf numFmtId="0" fontId="0" fillId="0" borderId="7" xfId="0" applyBorder="1" applyAlignment="1">
      <alignment wrapText="1"/>
    </xf>
    <xf numFmtId="0" fontId="0" fillId="0" borderId="37" xfId="0" applyBorder="1" applyProtection="1">
      <protection locked="0"/>
    </xf>
    <xf numFmtId="165" fontId="0" fillId="0" borderId="9" xfId="1" applyNumberFormat="1" applyFont="1" applyBorder="1" applyAlignment="1" applyProtection="1">
      <alignment horizontal="center"/>
      <protection locked="0"/>
    </xf>
    <xf numFmtId="165" fontId="0" fillId="0" borderId="11" xfId="1" applyNumberFormat="1" applyFont="1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39" xfId="0" applyBorder="1" applyProtection="1">
      <protection locked="0"/>
    </xf>
    <xf numFmtId="0" fontId="2" fillId="0" borderId="42" xfId="0" applyFont="1" applyBorder="1" applyAlignment="1">
      <alignment wrapText="1"/>
    </xf>
    <xf numFmtId="0" fontId="0" fillId="0" borderId="34" xfId="0" applyBorder="1" applyAlignment="1">
      <alignment wrapText="1"/>
    </xf>
    <xf numFmtId="0" fontId="0" fillId="5" borderId="32" xfId="0" applyFill="1" applyBorder="1" applyAlignment="1">
      <alignment wrapText="1"/>
    </xf>
    <xf numFmtId="0" fontId="0" fillId="4" borderId="15" xfId="0" applyFill="1" applyBorder="1" applyAlignment="1">
      <alignment wrapText="1"/>
    </xf>
    <xf numFmtId="164" fontId="0" fillId="2" borderId="18" xfId="0" applyNumberFormat="1" applyFill="1" applyBorder="1"/>
    <xf numFmtId="164" fontId="0" fillId="2" borderId="21" xfId="0" applyNumberFormat="1" applyFill="1" applyBorder="1"/>
    <xf numFmtId="0" fontId="0" fillId="2" borderId="38" xfId="0" applyFill="1" applyBorder="1" applyProtection="1">
      <protection locked="0"/>
    </xf>
    <xf numFmtId="0" fontId="0" fillId="0" borderId="43" xfId="0" applyFill="1" applyBorder="1" applyAlignment="1">
      <alignment wrapText="1"/>
    </xf>
    <xf numFmtId="164" fontId="0" fillId="5" borderId="33" xfId="0" applyNumberFormat="1" applyFill="1" applyBorder="1"/>
    <xf numFmtId="164" fontId="0" fillId="4" borderId="16" xfId="0" applyNumberFormat="1" applyFill="1" applyBorder="1" applyAlignment="1">
      <alignment wrapText="1"/>
    </xf>
    <xf numFmtId="2" fontId="0" fillId="0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3" borderId="24" xfId="0" applyNumberFormat="1" applyFill="1" applyBorder="1" applyAlignment="1">
      <alignment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2" borderId="8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8DFD-00D3-4F0F-8BF8-8BB85383D264}">
  <sheetPr>
    <pageSetUpPr fitToPage="1"/>
  </sheetPr>
  <dimension ref="A1:C29"/>
  <sheetViews>
    <sheetView tabSelected="1" workbookViewId="0">
      <selection activeCell="F4" sqref="F4"/>
    </sheetView>
  </sheetViews>
  <sheetFormatPr defaultRowHeight="14.5" x14ac:dyDescent="0.35"/>
  <cols>
    <col min="1" max="1" width="29.26953125" customWidth="1"/>
    <col min="2" max="2" width="29.81640625" customWidth="1"/>
    <col min="3" max="3" width="47.54296875" bestFit="1" customWidth="1"/>
  </cols>
  <sheetData>
    <row r="1" spans="1:3" ht="39.75" customHeight="1" x14ac:dyDescent="0.35">
      <c r="A1" s="55" t="s">
        <v>28</v>
      </c>
      <c r="B1" s="56"/>
      <c r="C1" s="57"/>
    </row>
    <row r="2" spans="1:3" ht="19" thickBot="1" x14ac:dyDescent="0.5">
      <c r="A2" s="58" t="s">
        <v>15</v>
      </c>
      <c r="B2" s="59"/>
      <c r="C2" s="60"/>
    </row>
    <row r="3" spans="1:3" ht="29" x14ac:dyDescent="0.35">
      <c r="A3" s="1" t="s">
        <v>0</v>
      </c>
      <c r="B3" s="61"/>
      <c r="C3" s="62"/>
    </row>
    <row r="4" spans="1:3" ht="15" thickBot="1" x14ac:dyDescent="0.4">
      <c r="A4" s="2" t="s">
        <v>1</v>
      </c>
      <c r="B4" s="53" t="s">
        <v>24</v>
      </c>
      <c r="C4" s="54"/>
    </row>
    <row r="5" spans="1:3" ht="15" thickBot="1" x14ac:dyDescent="0.4">
      <c r="A5" s="3"/>
      <c r="B5" s="4"/>
      <c r="C5" s="5" t="s">
        <v>2</v>
      </c>
    </row>
    <row r="6" spans="1:3" x14ac:dyDescent="0.35">
      <c r="A6" s="7" t="s">
        <v>3</v>
      </c>
      <c r="B6" s="50">
        <v>5</v>
      </c>
      <c r="C6" s="8" t="s">
        <v>27</v>
      </c>
    </row>
    <row r="7" spans="1:3" x14ac:dyDescent="0.35">
      <c r="A7" s="7" t="s">
        <v>4</v>
      </c>
      <c r="B7" s="51"/>
      <c r="C7" s="8"/>
    </row>
    <row r="8" spans="1:3" ht="15" thickBot="1" x14ac:dyDescent="0.4">
      <c r="A8" s="9" t="s">
        <v>5</v>
      </c>
      <c r="B8" s="52">
        <f>B6+B7</f>
        <v>5</v>
      </c>
      <c r="C8" s="10"/>
    </row>
    <row r="9" spans="1:3" ht="15" thickBot="1" x14ac:dyDescent="0.4">
      <c r="A9" s="11"/>
      <c r="B9" s="12"/>
      <c r="C9" s="13"/>
    </row>
    <row r="10" spans="1:3" ht="29" x14ac:dyDescent="0.35">
      <c r="A10" s="14" t="s">
        <v>25</v>
      </c>
      <c r="B10" s="15"/>
      <c r="C10" s="6"/>
    </row>
    <row r="11" spans="1:3" x14ac:dyDescent="0.35">
      <c r="A11" s="16" t="s">
        <v>16</v>
      </c>
      <c r="B11" s="17"/>
      <c r="C11" s="18"/>
    </row>
    <row r="12" spans="1:3" x14ac:dyDescent="0.35">
      <c r="A12" s="16" t="s">
        <v>6</v>
      </c>
      <c r="B12" s="17"/>
      <c r="C12" s="18"/>
    </row>
    <row r="13" spans="1:3" x14ac:dyDescent="0.35">
      <c r="A13" s="7" t="s">
        <v>18</v>
      </c>
      <c r="B13" s="17"/>
      <c r="C13" s="18"/>
    </row>
    <row r="14" spans="1:3" x14ac:dyDescent="0.35">
      <c r="A14" s="7" t="s">
        <v>17</v>
      </c>
      <c r="B14" s="17"/>
      <c r="C14" s="18"/>
    </row>
    <row r="15" spans="1:3" x14ac:dyDescent="0.35">
      <c r="A15" s="7" t="s">
        <v>7</v>
      </c>
      <c r="B15" s="17"/>
      <c r="C15" s="8"/>
    </row>
    <row r="16" spans="1:3" ht="15" thickBot="1" x14ac:dyDescent="0.4">
      <c r="A16" s="9" t="s">
        <v>8</v>
      </c>
      <c r="B16" s="19"/>
      <c r="C16" s="10"/>
    </row>
    <row r="17" spans="1:3" ht="15" thickBot="1" x14ac:dyDescent="0.4">
      <c r="A17" s="20" t="s">
        <v>9</v>
      </c>
      <c r="B17" s="21">
        <f>SUM(B12:B16)</f>
        <v>0</v>
      </c>
      <c r="C17" s="22"/>
    </row>
    <row r="18" spans="1:3" ht="15" thickBot="1" x14ac:dyDescent="0.4">
      <c r="A18" s="23" t="s">
        <v>10</v>
      </c>
      <c r="B18" s="24">
        <f>B10+B11+B17</f>
        <v>0</v>
      </c>
      <c r="C18" s="25"/>
    </row>
    <row r="19" spans="1:3" ht="15" thickBot="1" x14ac:dyDescent="0.4">
      <c r="A19" s="26"/>
      <c r="B19" s="27"/>
      <c r="C19" s="28"/>
    </row>
    <row r="20" spans="1:3" x14ac:dyDescent="0.35">
      <c r="A20" s="33" t="s">
        <v>19</v>
      </c>
      <c r="B20" s="31"/>
      <c r="C20" s="6"/>
    </row>
    <row r="21" spans="1:3" x14ac:dyDescent="0.35">
      <c r="A21" s="34" t="s">
        <v>26</v>
      </c>
      <c r="B21" s="32"/>
      <c r="C21" s="18"/>
    </row>
    <row r="22" spans="1:3" ht="15" thickBot="1" x14ac:dyDescent="0.4">
      <c r="A22" s="40" t="s">
        <v>14</v>
      </c>
      <c r="B22" s="24">
        <f>SUM(B20:B21)</f>
        <v>0</v>
      </c>
      <c r="C22" s="25"/>
    </row>
    <row r="23" spans="1:3" ht="15" thickBot="1" x14ac:dyDescent="0.4">
      <c r="A23" s="41" t="s">
        <v>20</v>
      </c>
      <c r="B23" s="21">
        <f>B18-B22</f>
        <v>0</v>
      </c>
      <c r="C23" s="30"/>
    </row>
    <row r="24" spans="1:3" x14ac:dyDescent="0.35">
      <c r="A24" s="16" t="s">
        <v>11</v>
      </c>
      <c r="B24" s="44"/>
      <c r="C24" s="35"/>
    </row>
    <row r="25" spans="1:3" ht="29" x14ac:dyDescent="0.35">
      <c r="A25" s="16" t="s">
        <v>12</v>
      </c>
      <c r="B25" s="45"/>
      <c r="C25" s="36"/>
    </row>
    <row r="26" spans="1:3" ht="15" thickBot="1" x14ac:dyDescent="0.4">
      <c r="A26" s="29" t="s">
        <v>13</v>
      </c>
      <c r="B26" s="46"/>
      <c r="C26" s="37"/>
    </row>
    <row r="27" spans="1:3" ht="29.5" thickBot="1" x14ac:dyDescent="0.4">
      <c r="A27" s="42" t="s">
        <v>22</v>
      </c>
      <c r="B27" s="48">
        <f>(B23-B24-B25-B26)/12</f>
        <v>0</v>
      </c>
      <c r="C27" s="38"/>
    </row>
    <row r="28" spans="1:3" ht="29.5" thickBot="1" x14ac:dyDescent="0.4">
      <c r="A28" s="43" t="s">
        <v>21</v>
      </c>
      <c r="B28" s="49">
        <f>3026750/12</f>
        <v>252229.16666666666</v>
      </c>
      <c r="C28" s="39"/>
    </row>
    <row r="29" spans="1:3" x14ac:dyDescent="0.35">
      <c r="A29" s="47" t="s">
        <v>23</v>
      </c>
    </row>
  </sheetData>
  <mergeCells count="4">
    <mergeCell ref="B4:C4"/>
    <mergeCell ref="A1:C1"/>
    <mergeCell ref="A2:C2"/>
    <mergeCell ref="B3:C3"/>
  </mergeCells>
  <pageMargins left="0.23622047244094491" right="0.23622047244094491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Jiří Mgr.</dc:creator>
  <cp:lastModifiedBy>Plšková Lenka Ing.</cp:lastModifiedBy>
  <cp:lastPrinted>2025-09-19T07:56:34Z</cp:lastPrinted>
  <dcterms:created xsi:type="dcterms:W3CDTF">2025-06-26T12:55:55Z</dcterms:created>
  <dcterms:modified xsi:type="dcterms:W3CDTF">2025-10-16T10:59:39Z</dcterms:modified>
</cp:coreProperties>
</file>