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Rozvoj osobní asistence v Královéhradeckém kraji\Tvorba zadávací dokumentace\20251015_ZD_prefin\VZ01_Broumovsko_Policko\"/>
    </mc:Choice>
  </mc:AlternateContent>
  <xr:revisionPtr revIDLastSave="0" documentId="13_ncr:1_{3DBB000E-99DC-4515-9024-4091210B8C49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7" i="1"/>
  <c r="B22" i="1"/>
  <c r="B18" i="1"/>
  <c r="B17" i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<sst xmlns="http://schemas.openxmlformats.org/spreadsheetml/2006/main" count="29" uniqueCount="29">
  <si>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</si>
  <si>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</si>
  <si>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</si>
  <si>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</si>
  <si>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</si>
  <si>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</si>
  <si>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</si>
  <si>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</si>
  <si>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</si>
  <si>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</si>
  <si>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</si>
  <si>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</si>
  <si>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</si>
  <si>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</si>
  <si>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</si>
  <si>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</si>
  <si>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</si>
  <si>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</si>
  <si>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</si>
  <si>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</si>
  <si>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Vyrovnánací platba pro rok 2026</t>
  </si>
  <si>
    <t>Obvyklá vyrovnávací platba za poskytování služby</t>
  </si>
  <si>
    <t xml:space="preserve">Platba za službu dle smlouvy o zajištění služby </t>
  </si>
  <si>
    <t>Šedá pole vyplní poskytovatel</t>
  </si>
  <si>
    <t>§ 39 - Osobní asistence</t>
  </si>
  <si>
    <t>0,5 sociální pracovník a 4,1 pracovník v soc. službách</t>
  </si>
  <si>
    <t>Osobní náklady pracovníci přímé práce</t>
  </si>
  <si>
    <t>Ostatní výnosy</t>
  </si>
  <si>
    <t>Kalkulace nákladů poskytované sociální služby Dílčí část 1 -  Zajištění osobní asistence – Broumovsko, Policko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</si>
</sst>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0" fontId="0" fillId="0" borderId="26" xfId="0" applyBorder="1" applyAlignment="1">
      <alignment wrapText="1"/>
    </xf>
    <xf numFmtId="16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9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Fill="1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E2" sqref="E2"/>
    </sheetView>
  </sheetViews>
  <sheetFormatPr defaultRowHeight="14.5" x14ac:dyDescent="0.35"/>
  <cols>
    <col min="1" max="1" width="29.26953125" customWidth="1"/>
    <col min="2" max="2" width="29.81640625" customWidth="1"/>
    <col min="3" max="3" width="47.54296875" bestFit="1" customWidth="1"/>
  </cols>
  <sheetData>
    <row r="1" spans="1:3" ht="39.75" customHeight="1" x14ac:dyDescent="0.35">
      <c r="A1" s="55" t="s">
        <v>28</v>
      </c>
      <c r="B1" s="56"/>
      <c r="C1" s="57"/>
    </row>
    <row r="2" spans="1:3" ht="19" thickBot="1" x14ac:dyDescent="0.5">
      <c r="A2" s="58" t="s">
        <v>15</v>
      </c>
      <c r="B2" s="59"/>
      <c r="C2" s="60"/>
    </row>
    <row r="3" spans="1:3" ht="29" x14ac:dyDescent="0.35">
      <c r="A3" s="1" t="s">
        <v>0</v>
      </c>
      <c r="B3" s="61"/>
      <c r="C3" s="62"/>
    </row>
    <row r="4" spans="1:3" ht="15" thickBot="1" x14ac:dyDescent="0.4">
      <c r="A4" s="2" t="s">
        <v>1</v>
      </c>
      <c r="B4" s="53" t="s">
        <v>24</v>
      </c>
      <c r="C4" s="54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50">
        <v>4.5999999999999996</v>
      </c>
      <c r="C6" s="8" t="s">
        <v>25</v>
      </c>
    </row>
    <row r="7" spans="1:3" x14ac:dyDescent="0.35">
      <c r="A7" s="7" t="s">
        <v>4</v>
      </c>
      <c r="B7" s="51"/>
      <c r="C7" s="8"/>
    </row>
    <row r="8" spans="1:3" ht="15" thickBot="1" x14ac:dyDescent="0.4">
      <c r="A8" s="9" t="s">
        <v>5</v>
      </c>
      <c r="B8" s="52">
        <f>B6+B7</f>
        <v>4.5999999999999996</v>
      </c>
      <c r="C8" s="10"/>
    </row>
    <row r="9" spans="1:3" ht="15" thickBot="1" x14ac:dyDescent="0.4">
      <c r="A9" s="11"/>
      <c r="B9" s="12"/>
      <c r="C9" s="13"/>
    </row>
    <row r="10" spans="1:3" ht="29" x14ac:dyDescent="0.35">
      <c r="A10" s="14" t="s">
        <v>26</v>
      </c>
      <c r="B10" s="15"/>
      <c r="C10" s="6"/>
    </row>
    <row r="11" spans="1:3" x14ac:dyDescent="0.35">
      <c r="A11" s="16" t="s">
        <v>16</v>
      </c>
      <c r="B11" s="17"/>
      <c r="C11" s="18"/>
    </row>
    <row r="12" spans="1:3" x14ac:dyDescent="0.35">
      <c r="A12" s="16" t="s">
        <v>6</v>
      </c>
      <c r="B12" s="17"/>
      <c r="C12" s="18"/>
    </row>
    <row r="13" spans="1:3" x14ac:dyDescent="0.35">
      <c r="A13" s="7" t="s">
        <v>18</v>
      </c>
      <c r="B13" s="17"/>
      <c r="C13" s="18"/>
    </row>
    <row r="14" spans="1:3" x14ac:dyDescent="0.35">
      <c r="A14" s="7" t="s">
        <v>17</v>
      </c>
      <c r="B14" s="17"/>
      <c r="C14" s="18"/>
    </row>
    <row r="15" spans="1:3" x14ac:dyDescent="0.35">
      <c r="A15" s="7" t="s">
        <v>7</v>
      </c>
      <c r="B15" s="17"/>
      <c r="C15" s="8"/>
    </row>
    <row r="16" spans="1:3" ht="15" thickBot="1" x14ac:dyDescent="0.4">
      <c r="A16" s="9" t="s">
        <v>8</v>
      </c>
      <c r="B16" s="19"/>
      <c r="C16" s="10"/>
    </row>
    <row r="17" spans="1:3" ht="15" thickBot="1" x14ac:dyDescent="0.4">
      <c r="A17" s="20" t="s">
        <v>9</v>
      </c>
      <c r="B17" s="21">
        <f>SUM(B12:B16)</f>
        <v>0</v>
      </c>
      <c r="C17" s="22"/>
    </row>
    <row r="18" spans="1:3" ht="15" thickBot="1" x14ac:dyDescent="0.4">
      <c r="A18" s="23" t="s">
        <v>10</v>
      </c>
      <c r="B18" s="24">
        <f>B10+B11+B17</f>
        <v>0</v>
      </c>
      <c r="C18" s="25"/>
    </row>
    <row r="19" spans="1:3" ht="15" thickBot="1" x14ac:dyDescent="0.4">
      <c r="A19" s="26"/>
      <c r="B19" s="27"/>
      <c r="C19" s="28"/>
    </row>
    <row r="20" spans="1:3" x14ac:dyDescent="0.35">
      <c r="A20" s="33" t="s">
        <v>19</v>
      </c>
      <c r="B20" s="31"/>
      <c r="C20" s="6"/>
    </row>
    <row r="21" spans="1:3" x14ac:dyDescent="0.35">
      <c r="A21" s="34" t="s">
        <v>27</v>
      </c>
      <c r="B21" s="32"/>
      <c r="C21" s="18"/>
    </row>
    <row r="22" spans="1:3" ht="15" thickBot="1" x14ac:dyDescent="0.4">
      <c r="A22" s="40" t="s">
        <v>14</v>
      </c>
      <c r="B22" s="24">
        <f>SUM(B20:B21)</f>
        <v>0</v>
      </c>
      <c r="C22" s="25"/>
    </row>
    <row r="23" spans="1:3" ht="15" thickBot="1" x14ac:dyDescent="0.4">
      <c r="A23" s="41" t="s">
        <v>20</v>
      </c>
      <c r="B23" s="21">
        <f>B18-B22</f>
        <v>0</v>
      </c>
      <c r="C23" s="30"/>
    </row>
    <row r="24" spans="1:3" x14ac:dyDescent="0.35">
      <c r="A24" s="16" t="s">
        <v>11</v>
      </c>
      <c r="B24" s="44"/>
      <c r="C24" s="35"/>
    </row>
    <row r="25" spans="1:3" ht="29" x14ac:dyDescent="0.35">
      <c r="A25" s="16" t="s">
        <v>12</v>
      </c>
      <c r="B25" s="45"/>
      <c r="C25" s="36"/>
    </row>
    <row r="26" spans="1:3" ht="15" thickBot="1" x14ac:dyDescent="0.4">
      <c r="A26" s="29" t="s">
        <v>13</v>
      </c>
      <c r="B26" s="46"/>
      <c r="C26" s="37"/>
    </row>
    <row r="27" spans="1:3" ht="29.5" thickBot="1" x14ac:dyDescent="0.4">
      <c r="A27" s="42" t="s">
        <v>22</v>
      </c>
      <c r="B27" s="48">
        <f>(B23-B24-B25-B26)/12</f>
        <v>0</v>
      </c>
      <c r="C27" s="38"/>
    </row>
    <row r="28" spans="1:3" ht="29.5" thickBot="1" x14ac:dyDescent="0.4">
      <c r="A28" s="43" t="s">
        <v>21</v>
      </c>
      <c r="B28" s="49">
        <f>2738871.412/12</f>
        <v>228239.28433333334</v>
      </c>
      <c r="C28" s="39"/>
    </row>
    <row r="29" spans="1:3" x14ac:dyDescent="0.35">
      <c r="A29" s="47" t="s">
        <v>23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2025-10-16T10:59:04Z</dcterms:modified>
</cp:coreProperties>
</file>