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8_CVZ\Aktualni VZ\_priprava\2025-000_SSR_stroje_Jaromer\03_zahajeni\Profil_zadavatele\"/>
    </mc:Choice>
  </mc:AlternateContent>
  <xr:revisionPtr revIDLastSave="0" documentId="13_ncr:1_{FD7E1885-FFEF-4501-8BD9-1FB4DCAC7571}" xr6:coauthVersionLast="47" xr6:coauthVersionMax="47" xr10:uidLastSave="{00000000-0000-0000-0000-000000000000}"/>
  <bookViews>
    <workbookView xWindow="4890" yWindow="780" windowWidth="23145" windowHeight="14235" xr2:uid="{00000000-000D-0000-FFFF-FFFF00000000}"/>
  </bookViews>
  <sheets>
    <sheet name="List1" sheetId="1" r:id="rId1"/>
  </sheets>
  <definedNames>
    <definedName name="_Hlk195104043" localSheetId="0">List1!$C$27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6" i="1" l="1"/>
  <c r="L66" i="1" s="1"/>
  <c r="K49" i="1"/>
  <c r="L49" i="1" s="1"/>
  <c r="K35" i="1"/>
  <c r="L35" i="1" s="1"/>
  <c r="K23" i="1"/>
  <c r="L23" i="1" s="1"/>
  <c r="K4" i="1"/>
  <c r="L4" i="1" s="1"/>
  <c r="I83" i="1"/>
  <c r="L83" i="1" l="1"/>
  <c r="K83" i="1"/>
</calcChain>
</file>

<file path=xl/sharedStrings.xml><?xml version="1.0" encoding="utf-8"?>
<sst xmlns="http://schemas.openxmlformats.org/spreadsheetml/2006/main" count="101" uniqueCount="94">
  <si>
    <t>Dodavatel vyplní zvýrazněné buňky</t>
  </si>
  <si>
    <t xml:space="preserve">Položka </t>
  </si>
  <si>
    <t>Specifikace</t>
  </si>
  <si>
    <t>Počet ks</t>
  </si>
  <si>
    <t>Cena v Kč bez DPH
za 1 kus</t>
  </si>
  <si>
    <t>DPH v Kč celkem
samostatně</t>
  </si>
  <si>
    <t>Cena v Kč
včetně DPH</t>
  </si>
  <si>
    <t>Výrobce</t>
  </si>
  <si>
    <t>Č.</t>
  </si>
  <si>
    <t>Typ / Model</t>
  </si>
  <si>
    <t>ANO/NE /  konkrétní specifikace/hodnota
(pro parametr se stanoveným požadavkem min./max. apod.)</t>
  </si>
  <si>
    <r>
      <t xml:space="preserve">Záruka v měsících
</t>
    </r>
    <r>
      <rPr>
        <b/>
        <sz val="11"/>
        <color rgb="FFFF0000"/>
        <rFont val="Calibri"/>
        <family val="2"/>
        <charset val="238"/>
        <scheme val="minor"/>
      </rPr>
      <t>(min. 24 měsíců)</t>
    </r>
  </si>
  <si>
    <t>Technická specifikace veřejné zakázky na dodávky: Dodávka strojů do truhlářských dílen</t>
  </si>
  <si>
    <t>délka pracovního stolu 1000 – 1100 mm</t>
  </si>
  <si>
    <t>hřídel o průměru 30 mm a délka upínání alespoň 140 mm</t>
  </si>
  <si>
    <t>elektrické zvedání hřídele s digitálním ukazatelem výšky</t>
  </si>
  <si>
    <t>naklápění hřídele -5°/+45° s digitálním ukazatelem</t>
  </si>
  <si>
    <t>vodící pravítka dřevěná</t>
  </si>
  <si>
    <t>elektrická příprava pro podavač</t>
  </si>
  <si>
    <t xml:space="preserve">otáčky hřídele od 3000 do 10000 ot. /min. </t>
  </si>
  <si>
    <t>ukazatel otáček hřídele</t>
  </si>
  <si>
    <t>reverzní otáčky hřídele s elektrickým blokováním</t>
  </si>
  <si>
    <t>kryt hřídele pro frézování s vývodem pro odsávání 120 mm</t>
  </si>
  <si>
    <t>při vypnutí automatická brzda motoru</t>
  </si>
  <si>
    <t>ochrana proti přetížení</t>
  </si>
  <si>
    <t>bezpečnostní snímač zajištění přístupových dvířek k motoru</t>
  </si>
  <si>
    <t>nouzový vypínač</t>
  </si>
  <si>
    <t xml:space="preserve">součástí frézky podavač s čtyřmi odpruženými koly o průměru 120 mm a šíři 60 mm, s volitelnými rychlostmi podávání </t>
  </si>
  <si>
    <t>napájení 400 V</t>
  </si>
  <si>
    <t xml:space="preserve">Srovnávací frézka </t>
  </si>
  <si>
    <t xml:space="preserve"> celková délka pracovního stolu minimálně 2700 mm</t>
  </si>
  <si>
    <t>minimální šířka srovnávacího stolu 420 mm a maximální 460 mm</t>
  </si>
  <si>
    <t>úprava povrchu pracovního stolu drážkováním pro menší odpor posunu materiálu</t>
  </si>
  <si>
    <r>
      <t>úhel sklonu vodícího pravítka 0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o </t>
    </r>
    <r>
      <rPr>
        <sz val="11"/>
        <color theme="1"/>
        <rFont val="Calibri"/>
        <family val="2"/>
        <charset val="238"/>
        <scheme val="minor"/>
      </rPr>
      <t>(90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 o</t>
    </r>
    <r>
      <rPr>
        <sz val="11"/>
        <color theme="1"/>
        <rFont val="Calibri"/>
        <family val="2"/>
        <charset val="238"/>
        <scheme val="minor"/>
      </rPr>
      <t>) – 45</t>
    </r>
    <r>
      <rPr>
        <vertAlign val="superscript"/>
        <sz val="11"/>
        <color theme="1"/>
        <rFont val="Calibri"/>
        <family val="2"/>
        <charset val="238"/>
        <scheme val="minor"/>
      </rPr>
      <t>o</t>
    </r>
  </si>
  <si>
    <t>součástí vodícího pravítka překlopný pomocný doraz pro bezpečné srovnání menších průřezů</t>
  </si>
  <si>
    <t>elektromagnetická brzda</t>
  </si>
  <si>
    <t>sada 10ks šroubků k břit. destičkám a 10ks břit. destiček</t>
  </si>
  <si>
    <t>automatický bezpečnostní kryt hoblovacího válce</t>
  </si>
  <si>
    <t>napětí 400 V</t>
  </si>
  <si>
    <t>Tloušťkovací frézka</t>
  </si>
  <si>
    <t>minimální pracovní šířka řezné hlavy 630 mm</t>
  </si>
  <si>
    <t>elektrický zdvih</t>
  </si>
  <si>
    <t>minimální rozpětí výšky tloušťkováni 4–300 mm</t>
  </si>
  <si>
    <t>automatické nastavení stolu do zadané pozice</t>
  </si>
  <si>
    <t>podávací stůl bez nástavců min. 1200 mm</t>
  </si>
  <si>
    <t>rýhovaný stůl</t>
  </si>
  <si>
    <t>automatické přepínání – hvězda/trojúhelník</t>
  </si>
  <si>
    <t>plynulá změna rychlosti posuvu 4 – 15 m/min.</t>
  </si>
  <si>
    <t>čtyřnožový hoblovací válec</t>
  </si>
  <si>
    <t>napětí 400 V/50Hz</t>
  </si>
  <si>
    <r>
      <t xml:space="preserve"> vyroben dle evropské normy CE*</t>
    </r>
    <r>
      <rPr>
        <vertAlign val="superscript"/>
        <sz val="11"/>
        <color theme="1"/>
        <rFont val="Calibri"/>
        <family val="2"/>
        <charset val="238"/>
        <scheme val="minor"/>
      </rPr>
      <t>)</t>
    </r>
  </si>
  <si>
    <t>jeden vstupní rýhovaný válec, dva vytahovací 
(výstupní) válce - pískované</t>
  </si>
  <si>
    <t>rozteč vřeten 32 mm</t>
  </si>
  <si>
    <t>minimální počet vřeten 28</t>
  </si>
  <si>
    <t xml:space="preserve">možnost opracovat dílec o rozměru 60 x 950 x 2900 </t>
  </si>
  <si>
    <t>zadní pravítko s dorazy s možností posuvu</t>
  </si>
  <si>
    <t>automatická korekce vrtání do čela a plochy materiálu</t>
  </si>
  <si>
    <t>4 kusy pneumatických přítlaků</t>
  </si>
  <si>
    <t>pracovní tlak do 9 barů</t>
  </si>
  <si>
    <t>upínání vrtáků přes rychloupínací pouzdro</t>
  </si>
  <si>
    <t>18 kusů rychloupínacích pouzder</t>
  </si>
  <si>
    <t>jedna pneumaticky překlápěná vrtací hlava pro 
horizontální i vertikální vrtání</t>
  </si>
  <si>
    <t>boční pravítka s odečítáním polohy s minimálně 4 
překlápěcími dorazy</t>
  </si>
  <si>
    <t>3 kusů pravotočivých neprůchozích vrtáků 
průměr 5 mm (řezná délka min 30 mm)</t>
  </si>
  <si>
    <t>3 kusů levotočivých neprůchozích vrtáků
průměr 5 mm (řezná délka min 30 mm)</t>
  </si>
  <si>
    <t>Zkracovací pila</t>
  </si>
  <si>
    <t xml:space="preserve">pila schopna provozu při teplotách od -5°C </t>
  </si>
  <si>
    <t xml:space="preserve">na stroji zásuvka na 400 V a 230 V </t>
  </si>
  <si>
    <t>nouzový vypínač – STOP tlačítko</t>
  </si>
  <si>
    <t>při spuštění pily je roztočený kotouč bezpečně
schovaný uvnitř stroje</t>
  </si>
  <si>
    <t>součástí dodávky pilový kotouč na prořez 
požadovaných průřezů – materiál dřevo</t>
  </si>
  <si>
    <t>pro spuštění kotouče do řezu musí mít obsluha obě
ruce na spouštěcích tlačítkách</t>
  </si>
  <si>
    <t>vrchní hydraulický přítlak slouží zároveň jako kryt 
kotouče při řezání</t>
  </si>
  <si>
    <t>součástí pily nepoháněný válečkový dopravník:
vstupní - 2350–2600 mm
výstupní - 1750–2000 mm</t>
  </si>
  <si>
    <t>po zkrácení materiálu menšího než 600 mm 
znemožnění propadu dopravníkem</t>
  </si>
  <si>
    <t>v pracovním režimu stroje možnost přepnutí zásuvek 
– vypnuté, zapnuté, automatické zapnutí při spuštění pily</t>
  </si>
  <si>
    <t>bezpečnostní snímač zajištění přístupových dvířek 
ke kotouči</t>
  </si>
  <si>
    <t>*)</t>
  </si>
  <si>
    <t>C E L K E M</t>
  </si>
  <si>
    <t>Sazba DPH
v %</t>
  </si>
  <si>
    <t>Spodní frézka 
s náklonem vřetene</t>
  </si>
  <si>
    <t>možnost frézování s nástrojem o průměru 220 mm i při náklonu vřetene</t>
  </si>
  <si>
    <t>třířadý spirálový frézovací válec s břitovými destičkami (destičky součástí stroje)</t>
  </si>
  <si>
    <t>automatické přepínaní hvězda/trojúhelník</t>
  </si>
  <si>
    <t>6 kusů pravotočivých neprůchozích vrtáků 
o průměru 8 mm (řezná délka min 30 mm)</t>
  </si>
  <si>
    <t>6 kusů levotočivých neprůchozích vrtáků 
o průměru 8 mm (řezná délka min 30 mm)</t>
  </si>
  <si>
    <t>při řezání je materiál  automaticky z vrchu přitlačen 
k dopravníku pomocí hydrauliky</t>
  </si>
  <si>
    <t>provoz pily bez potřeby stlačeného vzduchu</t>
  </si>
  <si>
    <t>zaručený prořez materiálu o rozměru:
450 mm x 140 mm
700 mm x 50 mm</t>
  </si>
  <si>
    <t>podávání materiálu  zprava z  pohledu obsluhy</t>
  </si>
  <si>
    <t>výkon motoru minimálně 4 kW s frekvenčním měničem</t>
  </si>
  <si>
    <t>optická brána (na vstupu, výstupu i uhlopříčně )– přI
pohybu podávacího stolu nesmí na něm ležet 
materiál (BOZP)</t>
  </si>
  <si>
    <t>Vícevřetenová
kolíkovačka</t>
  </si>
  <si>
    <t>Zadavatel připouští i jiné řešení splňující rovnocenným způsobem platné evropské normy. V takovém případě tuto skutečnost dodavatel prokáže ve své nabídce, a to zejména technickou dokumentací výrobce nebo zkušebním protokolem vydaným uznaným orgánem. Uznanými orgány se rozumí zkušební a kalibrační laboratoře nebo certifikační a inspekční orgány splňující platné evropské normy.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</si>
</sst>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1"/>
      <name val="Aptos"/>
      <family val="2"/>
    </font>
    <font>
      <vertAlign val="superscript"/>
      <sz val="16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top" wrapText="1"/>
    </xf>
    <xf numFmtId="9" fontId="0" fillId="0" borderId="0" xfId="1" applyFont="1" applyAlignment="1">
      <alignment vertical="center"/>
    </xf>
    <xf numFmtId="9" fontId="0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top"/>
    </xf>
    <xf numFmtId="0" fontId="1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0" xfId="0" applyFont="1" applyAlignment="1">
      <alignment vertical="top"/>
    </xf>
    <xf numFmtId="9" fontId="1" fillId="0" borderId="1" xfId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7" fillId="2" borderId="1" xfId="0" applyFont="1" applyFill="1" applyBorder="1" applyAlignment="1" applyProtection="1">
      <alignment horizontal="left" vertical="top"/>
      <protection locked="0"/>
    </xf>
    <xf numFmtId="4" fontId="0" fillId="0" borderId="1" xfId="0" applyNumberFormat="1" applyBorder="1" applyAlignment="1">
      <alignment horizontal="right" vertical="top"/>
    </xf>
    <xf numFmtId="0" fontId="0" fillId="2" borderId="1" xfId="0" applyFill="1" applyBorder="1" applyAlignment="1" applyProtection="1">
      <alignment horizontal="left" vertical="top"/>
      <protection locked="0"/>
    </xf>
    <xf numFmtId="1" fontId="0" fillId="2" borderId="1" xfId="0" applyNumberFormat="1" applyFill="1" applyBorder="1" applyAlignment="1" applyProtection="1">
      <alignment horizontal="center" vertical="top"/>
      <protection locked="0"/>
    </xf>
    <xf numFmtId="0" fontId="0" fillId="0" borderId="1" xfId="0" applyBorder="1" applyAlignment="1">
      <alignment horizontal="center" vertical="top"/>
    </xf>
    <xf numFmtId="4" fontId="0" fillId="2" borderId="1" xfId="0" applyNumberFormat="1" applyFill="1" applyBorder="1" applyAlignment="1" applyProtection="1">
      <alignment horizontal="right" vertical="top"/>
      <protection locked="0"/>
    </xf>
    <xf numFmtId="9" fontId="0" fillId="2" borderId="1" xfId="1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horizontal="left" vertical="top" wrapText="1"/>
    </xf>
    <xf numFmtId="1" fontId="0" fillId="0" borderId="1" xfId="0" applyNumberForma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2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"/>
  <sheetViews>
    <sheetView tabSelected="1" zoomScale="85" zoomScaleNormal="85" workbookViewId="0">
      <selection activeCell="D2" sqref="D2:J2"/>
    </sheetView>
  </sheetViews>
  <sheetFormatPr defaultRowHeight="15" x14ac:dyDescent="0.25"/>
  <cols>
    <col min="1" max="1" width="4.42578125" customWidth="1"/>
    <col min="2" max="2" width="19.42578125" customWidth="1"/>
    <col min="3" max="3" width="54.28515625" customWidth="1"/>
    <col min="4" max="4" width="42.140625" customWidth="1"/>
    <col min="5" max="5" width="18.85546875" customWidth="1"/>
    <col min="6" max="6" width="16.7109375" customWidth="1"/>
    <col min="7" max="7" width="16" style="6" customWidth="1"/>
    <col min="8" max="8" width="7.85546875" customWidth="1"/>
    <col min="9" max="9" width="17" customWidth="1"/>
    <col min="10" max="10" width="10.28515625" style="4" customWidth="1"/>
    <col min="11" max="11" width="15.7109375" customWidth="1"/>
    <col min="12" max="12" width="16.140625" customWidth="1"/>
  </cols>
  <sheetData>
    <row r="1" spans="1:12" ht="24.75" customHeight="1" x14ac:dyDescent="0.25">
      <c r="A1" s="7" t="s">
        <v>12</v>
      </c>
      <c r="B1" s="7"/>
      <c r="C1" s="7"/>
      <c r="D1" s="1"/>
      <c r="E1" s="1"/>
      <c r="F1" s="1"/>
      <c r="G1" s="5"/>
      <c r="H1" s="1"/>
      <c r="I1" s="1"/>
      <c r="J1" s="3"/>
      <c r="K1" s="1"/>
      <c r="L1" s="1"/>
    </row>
    <row r="2" spans="1:12" ht="15.75" x14ac:dyDescent="0.25">
      <c r="D2" s="33" t="s">
        <v>0</v>
      </c>
      <c r="E2" s="33"/>
      <c r="F2" s="33"/>
      <c r="G2" s="33"/>
      <c r="H2" s="33"/>
      <c r="I2" s="33"/>
      <c r="J2" s="33"/>
    </row>
    <row r="3" spans="1:12" ht="46.5" customHeight="1" x14ac:dyDescent="0.25">
      <c r="A3" s="8" t="s">
        <v>8</v>
      </c>
      <c r="B3" s="8" t="s">
        <v>1</v>
      </c>
      <c r="C3" s="8" t="s">
        <v>2</v>
      </c>
      <c r="D3" s="2" t="s">
        <v>10</v>
      </c>
      <c r="E3" s="8" t="s">
        <v>7</v>
      </c>
      <c r="F3" s="8" t="s">
        <v>9</v>
      </c>
      <c r="G3" s="10" t="s">
        <v>11</v>
      </c>
      <c r="H3" s="2" t="s">
        <v>3</v>
      </c>
      <c r="I3" s="2" t="s">
        <v>4</v>
      </c>
      <c r="J3" s="9" t="s">
        <v>79</v>
      </c>
      <c r="K3" s="2" t="s">
        <v>5</v>
      </c>
      <c r="L3" s="2" t="s">
        <v>6</v>
      </c>
    </row>
    <row r="4" spans="1:12" ht="13.9" customHeight="1" x14ac:dyDescent="0.25">
      <c r="A4" s="37">
        <v>1</v>
      </c>
      <c r="B4" s="36" t="s">
        <v>80</v>
      </c>
      <c r="C4" s="12" t="s">
        <v>13</v>
      </c>
      <c r="D4" s="20"/>
      <c r="E4" s="24"/>
      <c r="F4" s="24"/>
      <c r="G4" s="25"/>
      <c r="H4" s="30">
        <v>1</v>
      </c>
      <c r="I4" s="27"/>
      <c r="J4" s="28"/>
      <c r="K4" s="23">
        <f>I4*J4</f>
        <v>0</v>
      </c>
      <c r="L4" s="23">
        <f>I4+K4</f>
        <v>0</v>
      </c>
    </row>
    <row r="5" spans="1:12" ht="13.9" customHeight="1" x14ac:dyDescent="0.25">
      <c r="A5" s="37"/>
      <c r="B5" s="36"/>
      <c r="C5" s="12" t="s">
        <v>14</v>
      </c>
      <c r="D5" s="21"/>
      <c r="E5" s="24"/>
      <c r="F5" s="24"/>
      <c r="G5" s="25"/>
      <c r="H5" s="30"/>
      <c r="I5" s="27"/>
      <c r="J5" s="28"/>
      <c r="K5" s="23"/>
      <c r="L5" s="23"/>
    </row>
    <row r="6" spans="1:12" ht="13.9" customHeight="1" x14ac:dyDescent="0.25">
      <c r="A6" s="37"/>
      <c r="B6" s="36"/>
      <c r="C6" s="12" t="s">
        <v>15</v>
      </c>
      <c r="D6" s="21"/>
      <c r="E6" s="24"/>
      <c r="F6" s="24"/>
      <c r="G6" s="25"/>
      <c r="H6" s="30"/>
      <c r="I6" s="27"/>
      <c r="J6" s="28"/>
      <c r="K6" s="23"/>
      <c r="L6" s="23"/>
    </row>
    <row r="7" spans="1:12" ht="13.9" customHeight="1" x14ac:dyDescent="0.25">
      <c r="A7" s="37"/>
      <c r="B7" s="36"/>
      <c r="C7" s="12" t="s">
        <v>16</v>
      </c>
      <c r="D7" s="21"/>
      <c r="E7" s="24"/>
      <c r="F7" s="24"/>
      <c r="G7" s="25"/>
      <c r="H7" s="30"/>
      <c r="I7" s="27"/>
      <c r="J7" s="28"/>
      <c r="K7" s="23"/>
      <c r="L7" s="23"/>
    </row>
    <row r="8" spans="1:12" ht="13.9" customHeight="1" x14ac:dyDescent="0.25">
      <c r="A8" s="37"/>
      <c r="B8" s="36"/>
      <c r="C8" s="12" t="s">
        <v>17</v>
      </c>
      <c r="D8" s="21"/>
      <c r="E8" s="24"/>
      <c r="F8" s="24"/>
      <c r="G8" s="25"/>
      <c r="H8" s="30"/>
      <c r="I8" s="27"/>
      <c r="J8" s="28"/>
      <c r="K8" s="23"/>
      <c r="L8" s="23"/>
    </row>
    <row r="9" spans="1:12" ht="13.9" customHeight="1" x14ac:dyDescent="0.25">
      <c r="A9" s="37"/>
      <c r="B9" s="36"/>
      <c r="C9" s="12" t="s">
        <v>18</v>
      </c>
      <c r="D9" s="21"/>
      <c r="E9" s="24"/>
      <c r="F9" s="24"/>
      <c r="G9" s="25"/>
      <c r="H9" s="30"/>
      <c r="I9" s="27"/>
      <c r="J9" s="28"/>
      <c r="K9" s="23"/>
      <c r="L9" s="23"/>
    </row>
    <row r="10" spans="1:12" ht="13.9" customHeight="1" x14ac:dyDescent="0.25">
      <c r="A10" s="37"/>
      <c r="B10" s="36"/>
      <c r="C10" s="12" t="s">
        <v>19</v>
      </c>
      <c r="D10" s="21"/>
      <c r="E10" s="24"/>
      <c r="F10" s="24"/>
      <c r="G10" s="25"/>
      <c r="H10" s="30"/>
      <c r="I10" s="27"/>
      <c r="J10" s="28"/>
      <c r="K10" s="23"/>
      <c r="L10" s="23"/>
    </row>
    <row r="11" spans="1:12" ht="13.9" customHeight="1" x14ac:dyDescent="0.25">
      <c r="A11" s="37"/>
      <c r="B11" s="36"/>
      <c r="C11" s="12" t="s">
        <v>20</v>
      </c>
      <c r="D11" s="21"/>
      <c r="E11" s="24"/>
      <c r="F11" s="24"/>
      <c r="G11" s="25"/>
      <c r="H11" s="30"/>
      <c r="I11" s="27"/>
      <c r="J11" s="28"/>
      <c r="K11" s="23"/>
      <c r="L11" s="23"/>
    </row>
    <row r="12" spans="1:12" ht="18" customHeight="1" x14ac:dyDescent="0.25">
      <c r="A12" s="37"/>
      <c r="B12" s="36"/>
      <c r="C12" s="12" t="s">
        <v>21</v>
      </c>
      <c r="D12" s="21"/>
      <c r="E12" s="24"/>
      <c r="F12" s="24"/>
      <c r="G12" s="25"/>
      <c r="H12" s="30"/>
      <c r="I12" s="27"/>
      <c r="J12" s="28"/>
      <c r="K12" s="23"/>
      <c r="L12" s="23"/>
    </row>
    <row r="13" spans="1:12" ht="18.75" customHeight="1" x14ac:dyDescent="0.25">
      <c r="A13" s="37"/>
      <c r="B13" s="36"/>
      <c r="C13" s="12" t="s">
        <v>22</v>
      </c>
      <c r="D13" s="21"/>
      <c r="E13" s="24"/>
      <c r="F13" s="24"/>
      <c r="G13" s="25"/>
      <c r="H13" s="30"/>
      <c r="I13" s="27"/>
      <c r="J13" s="28"/>
      <c r="K13" s="23"/>
      <c r="L13" s="23"/>
    </row>
    <row r="14" spans="1:12" x14ac:dyDescent="0.25">
      <c r="A14" s="37"/>
      <c r="B14" s="36"/>
      <c r="C14" s="12" t="s">
        <v>90</v>
      </c>
      <c r="D14" s="21"/>
      <c r="E14" s="24"/>
      <c r="F14" s="24"/>
      <c r="G14" s="25"/>
      <c r="H14" s="30"/>
      <c r="I14" s="27"/>
      <c r="J14" s="28"/>
      <c r="K14" s="23"/>
      <c r="L14" s="23"/>
    </row>
    <row r="15" spans="1:12" x14ac:dyDescent="0.25">
      <c r="A15" s="37"/>
      <c r="B15" s="36"/>
      <c r="C15" s="12" t="s">
        <v>23</v>
      </c>
      <c r="D15" s="21"/>
      <c r="E15" s="24"/>
      <c r="F15" s="24"/>
      <c r="G15" s="25"/>
      <c r="H15" s="30"/>
      <c r="I15" s="27"/>
      <c r="J15" s="28"/>
      <c r="K15" s="23"/>
      <c r="L15" s="23"/>
    </row>
    <row r="16" spans="1:12" x14ac:dyDescent="0.25">
      <c r="A16" s="37"/>
      <c r="B16" s="36"/>
      <c r="C16" s="12" t="s">
        <v>24</v>
      </c>
      <c r="D16" s="21"/>
      <c r="E16" s="24"/>
      <c r="F16" s="24"/>
      <c r="G16" s="25"/>
      <c r="H16" s="30"/>
      <c r="I16" s="27"/>
      <c r="J16" s="28"/>
      <c r="K16" s="23"/>
      <c r="L16" s="23"/>
    </row>
    <row r="17" spans="1:12" ht="30" x14ac:dyDescent="0.25">
      <c r="A17" s="37"/>
      <c r="B17" s="36"/>
      <c r="C17" s="12" t="s">
        <v>81</v>
      </c>
      <c r="D17" s="21"/>
      <c r="E17" s="24"/>
      <c r="F17" s="24"/>
      <c r="G17" s="25"/>
      <c r="H17" s="30"/>
      <c r="I17" s="27"/>
      <c r="J17" s="28"/>
      <c r="K17" s="23"/>
      <c r="L17" s="23"/>
    </row>
    <row r="18" spans="1:12" ht="18" customHeight="1" x14ac:dyDescent="0.25">
      <c r="A18" s="37"/>
      <c r="B18" s="36"/>
      <c r="C18" s="12" t="s">
        <v>25</v>
      </c>
      <c r="D18" s="21"/>
      <c r="E18" s="24"/>
      <c r="F18" s="24"/>
      <c r="G18" s="25"/>
      <c r="H18" s="30"/>
      <c r="I18" s="27"/>
      <c r="J18" s="28"/>
      <c r="K18" s="23"/>
      <c r="L18" s="23"/>
    </row>
    <row r="19" spans="1:12" x14ac:dyDescent="0.25">
      <c r="A19" s="37"/>
      <c r="B19" s="36"/>
      <c r="C19" s="12" t="s">
        <v>26</v>
      </c>
      <c r="D19" s="21"/>
      <c r="E19" s="24"/>
      <c r="F19" s="24"/>
      <c r="G19" s="25"/>
      <c r="H19" s="30"/>
      <c r="I19" s="27"/>
      <c r="J19" s="28"/>
      <c r="K19" s="23"/>
      <c r="L19" s="23"/>
    </row>
    <row r="20" spans="1:12" ht="45" x14ac:dyDescent="0.25">
      <c r="A20" s="37"/>
      <c r="B20" s="36"/>
      <c r="C20" s="12" t="s">
        <v>27</v>
      </c>
      <c r="D20" s="21"/>
      <c r="E20" s="24"/>
      <c r="F20" s="24"/>
      <c r="G20" s="25"/>
      <c r="H20" s="30"/>
      <c r="I20" s="27"/>
      <c r="J20" s="28"/>
      <c r="K20" s="23"/>
      <c r="L20" s="23"/>
    </row>
    <row r="21" spans="1:12" x14ac:dyDescent="0.25">
      <c r="A21" s="37"/>
      <c r="B21" s="36"/>
      <c r="C21" s="12" t="s">
        <v>28</v>
      </c>
      <c r="D21" s="21"/>
      <c r="E21" s="24"/>
      <c r="F21" s="24"/>
      <c r="G21" s="25"/>
      <c r="H21" s="30"/>
      <c r="I21" s="27"/>
      <c r="J21" s="28"/>
      <c r="K21" s="23"/>
      <c r="L21" s="23"/>
    </row>
    <row r="22" spans="1:12" ht="17.25" x14ac:dyDescent="0.25">
      <c r="A22" s="37"/>
      <c r="B22" s="36"/>
      <c r="C22" s="12" t="s">
        <v>50</v>
      </c>
      <c r="D22" s="21"/>
      <c r="E22" s="24"/>
      <c r="F22" s="24"/>
      <c r="G22" s="25"/>
      <c r="H22" s="30"/>
      <c r="I22" s="27"/>
      <c r="J22" s="28"/>
      <c r="K22" s="23"/>
      <c r="L22" s="23"/>
    </row>
    <row r="23" spans="1:12" ht="30" x14ac:dyDescent="0.25">
      <c r="A23" s="26">
        <v>2</v>
      </c>
      <c r="B23" s="35" t="s">
        <v>29</v>
      </c>
      <c r="C23" s="12" t="s">
        <v>31</v>
      </c>
      <c r="D23" s="21"/>
      <c r="E23" s="24"/>
      <c r="F23" s="24"/>
      <c r="G23" s="25"/>
      <c r="H23" s="26">
        <v>1</v>
      </c>
      <c r="I23" s="27"/>
      <c r="J23" s="28"/>
      <c r="K23" s="23">
        <f>I23*J23</f>
        <v>0</v>
      </c>
      <c r="L23" s="23">
        <f>I23+K23</f>
        <v>0</v>
      </c>
    </row>
    <row r="24" spans="1:12" ht="30" x14ac:dyDescent="0.25">
      <c r="A24" s="26"/>
      <c r="B24" s="35"/>
      <c r="C24" s="12" t="s">
        <v>82</v>
      </c>
      <c r="D24" s="21"/>
      <c r="E24" s="24"/>
      <c r="F24" s="24"/>
      <c r="G24" s="25"/>
      <c r="H24" s="26"/>
      <c r="I24" s="27"/>
      <c r="J24" s="28"/>
      <c r="K24" s="23"/>
      <c r="L24" s="23"/>
    </row>
    <row r="25" spans="1:12" ht="19.5" customHeight="1" x14ac:dyDescent="0.25">
      <c r="A25" s="26"/>
      <c r="B25" s="35"/>
      <c r="C25" s="12" t="s">
        <v>30</v>
      </c>
      <c r="D25" s="21"/>
      <c r="E25" s="24"/>
      <c r="F25" s="24"/>
      <c r="G25" s="25"/>
      <c r="H25" s="26"/>
      <c r="I25" s="27"/>
      <c r="J25" s="28"/>
      <c r="K25" s="23"/>
      <c r="L25" s="23"/>
    </row>
    <row r="26" spans="1:12" ht="30" x14ac:dyDescent="0.25">
      <c r="A26" s="26"/>
      <c r="B26" s="35"/>
      <c r="C26" s="12" t="s">
        <v>32</v>
      </c>
      <c r="D26" s="21"/>
      <c r="E26" s="24"/>
      <c r="F26" s="24"/>
      <c r="G26" s="25"/>
      <c r="H26" s="26"/>
      <c r="I26" s="27"/>
      <c r="J26" s="28"/>
      <c r="K26" s="23"/>
      <c r="L26" s="23"/>
    </row>
    <row r="27" spans="1:12" ht="17.25" x14ac:dyDescent="0.25">
      <c r="A27" s="26"/>
      <c r="B27" s="35"/>
      <c r="C27" s="12" t="s">
        <v>33</v>
      </c>
      <c r="D27" s="21"/>
      <c r="E27" s="24"/>
      <c r="F27" s="24"/>
      <c r="G27" s="25"/>
      <c r="H27" s="26"/>
      <c r="I27" s="27"/>
      <c r="J27" s="28"/>
      <c r="K27" s="23"/>
      <c r="L27" s="23"/>
    </row>
    <row r="28" spans="1:12" ht="30" x14ac:dyDescent="0.25">
      <c r="A28" s="26"/>
      <c r="B28" s="35"/>
      <c r="C28" s="12" t="s">
        <v>34</v>
      </c>
      <c r="D28" s="21"/>
      <c r="E28" s="24"/>
      <c r="F28" s="24"/>
      <c r="G28" s="25"/>
      <c r="H28" s="26"/>
      <c r="I28" s="27"/>
      <c r="J28" s="28"/>
      <c r="K28" s="23"/>
      <c r="L28" s="23"/>
    </row>
    <row r="29" spans="1:12" x14ac:dyDescent="0.25">
      <c r="A29" s="26"/>
      <c r="B29" s="35"/>
      <c r="C29" s="12" t="s">
        <v>35</v>
      </c>
      <c r="D29" s="21"/>
      <c r="E29" s="24"/>
      <c r="F29" s="24"/>
      <c r="G29" s="25"/>
      <c r="H29" s="26"/>
      <c r="I29" s="27"/>
      <c r="J29" s="28"/>
      <c r="K29" s="23"/>
      <c r="L29" s="23"/>
    </row>
    <row r="30" spans="1:12" x14ac:dyDescent="0.25">
      <c r="A30" s="26"/>
      <c r="B30" s="35"/>
      <c r="C30" s="12" t="s">
        <v>36</v>
      </c>
      <c r="D30" s="21"/>
      <c r="E30" s="24"/>
      <c r="F30" s="24"/>
      <c r="G30" s="25"/>
      <c r="H30" s="26"/>
      <c r="I30" s="27"/>
      <c r="J30" s="28"/>
      <c r="K30" s="23"/>
      <c r="L30" s="23"/>
    </row>
    <row r="31" spans="1:12" x14ac:dyDescent="0.25">
      <c r="A31" s="26"/>
      <c r="B31" s="35"/>
      <c r="C31" s="12" t="s">
        <v>83</v>
      </c>
      <c r="D31" s="21"/>
      <c r="E31" s="24"/>
      <c r="F31" s="24"/>
      <c r="G31" s="25"/>
      <c r="H31" s="26"/>
      <c r="I31" s="27"/>
      <c r="J31" s="28"/>
      <c r="K31" s="23"/>
      <c r="L31" s="23"/>
    </row>
    <row r="32" spans="1:12" x14ac:dyDescent="0.25">
      <c r="A32" s="26"/>
      <c r="B32" s="35"/>
      <c r="C32" s="12" t="s">
        <v>37</v>
      </c>
      <c r="D32" s="21"/>
      <c r="E32" s="24"/>
      <c r="F32" s="24"/>
      <c r="G32" s="25"/>
      <c r="H32" s="26"/>
      <c r="I32" s="27"/>
      <c r="J32" s="28"/>
      <c r="K32" s="23"/>
      <c r="L32" s="23"/>
    </row>
    <row r="33" spans="1:12" x14ac:dyDescent="0.25">
      <c r="A33" s="26"/>
      <c r="B33" s="35"/>
      <c r="C33" s="12" t="s">
        <v>38</v>
      </c>
      <c r="D33" s="21"/>
      <c r="E33" s="24"/>
      <c r="F33" s="24"/>
      <c r="G33" s="25"/>
      <c r="H33" s="26"/>
      <c r="I33" s="27"/>
      <c r="J33" s="28"/>
      <c r="K33" s="23"/>
      <c r="L33" s="23"/>
    </row>
    <row r="34" spans="1:12" ht="17.25" x14ac:dyDescent="0.25">
      <c r="A34" s="26"/>
      <c r="B34" s="35"/>
      <c r="C34" s="12" t="s">
        <v>50</v>
      </c>
      <c r="D34" s="21"/>
      <c r="E34" s="24"/>
      <c r="F34" s="24"/>
      <c r="G34" s="25"/>
      <c r="H34" s="26"/>
      <c r="I34" s="27"/>
      <c r="J34" s="28"/>
      <c r="K34" s="23"/>
      <c r="L34" s="23"/>
    </row>
    <row r="35" spans="1:12" x14ac:dyDescent="0.25">
      <c r="A35" s="26">
        <v>3</v>
      </c>
      <c r="B35" s="32" t="s">
        <v>39</v>
      </c>
      <c r="C35" s="13" t="s">
        <v>40</v>
      </c>
      <c r="D35" s="21"/>
      <c r="E35" s="24"/>
      <c r="F35" s="24"/>
      <c r="G35" s="25"/>
      <c r="H35" s="26">
        <v>1</v>
      </c>
      <c r="I35" s="27"/>
      <c r="J35" s="28"/>
      <c r="K35" s="23">
        <f>I35*J35</f>
        <v>0</v>
      </c>
      <c r="L35" s="23">
        <f>I35+K35</f>
        <v>0</v>
      </c>
    </row>
    <row r="36" spans="1:12" x14ac:dyDescent="0.25">
      <c r="A36" s="26"/>
      <c r="B36" s="32"/>
      <c r="C36" s="13" t="s">
        <v>41</v>
      </c>
      <c r="D36" s="21"/>
      <c r="E36" s="24"/>
      <c r="F36" s="24"/>
      <c r="G36" s="25"/>
      <c r="H36" s="26"/>
      <c r="I36" s="27"/>
      <c r="J36" s="28"/>
      <c r="K36" s="23"/>
      <c r="L36" s="23"/>
    </row>
    <row r="37" spans="1:12" x14ac:dyDescent="0.25">
      <c r="A37" s="26"/>
      <c r="B37" s="32"/>
      <c r="C37" s="13" t="s">
        <v>42</v>
      </c>
      <c r="D37" s="21"/>
      <c r="E37" s="24"/>
      <c r="F37" s="24"/>
      <c r="G37" s="25"/>
      <c r="H37" s="26"/>
      <c r="I37" s="27"/>
      <c r="J37" s="28"/>
      <c r="K37" s="23"/>
      <c r="L37" s="23"/>
    </row>
    <row r="38" spans="1:12" x14ac:dyDescent="0.25">
      <c r="A38" s="26"/>
      <c r="B38" s="32"/>
      <c r="C38" s="13" t="s">
        <v>43</v>
      </c>
      <c r="D38" s="21"/>
      <c r="E38" s="24"/>
      <c r="F38" s="24"/>
      <c r="G38" s="25"/>
      <c r="H38" s="26"/>
      <c r="I38" s="27"/>
      <c r="J38" s="28"/>
      <c r="K38" s="23"/>
      <c r="L38" s="23"/>
    </row>
    <row r="39" spans="1:12" ht="30" x14ac:dyDescent="0.25">
      <c r="A39" s="26"/>
      <c r="B39" s="32"/>
      <c r="C39" s="11" t="s">
        <v>51</v>
      </c>
      <c r="D39" s="21"/>
      <c r="E39" s="24"/>
      <c r="F39" s="24"/>
      <c r="G39" s="25"/>
      <c r="H39" s="26"/>
      <c r="I39" s="27"/>
      <c r="J39" s="28"/>
      <c r="K39" s="23"/>
      <c r="L39" s="23"/>
    </row>
    <row r="40" spans="1:12" x14ac:dyDescent="0.25">
      <c r="A40" s="26"/>
      <c r="B40" s="32"/>
      <c r="C40" s="13" t="s">
        <v>44</v>
      </c>
      <c r="D40" s="21"/>
      <c r="E40" s="24"/>
      <c r="F40" s="24"/>
      <c r="G40" s="25"/>
      <c r="H40" s="26"/>
      <c r="I40" s="27"/>
      <c r="J40" s="28"/>
      <c r="K40" s="23"/>
      <c r="L40" s="23"/>
    </row>
    <row r="41" spans="1:12" x14ac:dyDescent="0.25">
      <c r="A41" s="26"/>
      <c r="B41" s="32"/>
      <c r="C41" s="13" t="s">
        <v>45</v>
      </c>
      <c r="D41" s="21"/>
      <c r="E41" s="24"/>
      <c r="F41" s="24"/>
      <c r="G41" s="25"/>
      <c r="H41" s="26"/>
      <c r="I41" s="27"/>
      <c r="J41" s="28"/>
      <c r="K41" s="23"/>
      <c r="L41" s="23"/>
    </row>
    <row r="42" spans="1:12" x14ac:dyDescent="0.25">
      <c r="A42" s="26"/>
      <c r="B42" s="32"/>
      <c r="C42" s="13" t="s">
        <v>46</v>
      </c>
      <c r="D42" s="21"/>
      <c r="E42" s="24"/>
      <c r="F42" s="24"/>
      <c r="G42" s="25"/>
      <c r="H42" s="26"/>
      <c r="I42" s="27"/>
      <c r="J42" s="28"/>
      <c r="K42" s="23"/>
      <c r="L42" s="23"/>
    </row>
    <row r="43" spans="1:12" x14ac:dyDescent="0.25">
      <c r="A43" s="26"/>
      <c r="B43" s="32"/>
      <c r="C43" s="13" t="s">
        <v>35</v>
      </c>
      <c r="D43" s="21"/>
      <c r="E43" s="24"/>
      <c r="F43" s="24"/>
      <c r="G43" s="25"/>
      <c r="H43" s="26"/>
      <c r="I43" s="27"/>
      <c r="J43" s="28"/>
      <c r="K43" s="23"/>
      <c r="L43" s="23"/>
    </row>
    <row r="44" spans="1:12" x14ac:dyDescent="0.25">
      <c r="A44" s="26"/>
      <c r="B44" s="32"/>
      <c r="C44" s="13" t="s">
        <v>47</v>
      </c>
      <c r="D44" s="21"/>
      <c r="E44" s="24"/>
      <c r="F44" s="24"/>
      <c r="G44" s="25"/>
      <c r="H44" s="26"/>
      <c r="I44" s="27"/>
      <c r="J44" s="28"/>
      <c r="K44" s="23"/>
      <c r="L44" s="23"/>
    </row>
    <row r="45" spans="1:12" x14ac:dyDescent="0.25">
      <c r="A45" s="26"/>
      <c r="B45" s="32"/>
      <c r="C45" s="13" t="s">
        <v>48</v>
      </c>
      <c r="D45" s="21"/>
      <c r="E45" s="24"/>
      <c r="F45" s="24"/>
      <c r="G45" s="25"/>
      <c r="H45" s="26"/>
      <c r="I45" s="27"/>
      <c r="J45" s="28"/>
      <c r="K45" s="23"/>
      <c r="L45" s="23"/>
    </row>
    <row r="46" spans="1:12" ht="45.75" customHeight="1" x14ac:dyDescent="0.25">
      <c r="A46" s="26"/>
      <c r="B46" s="32"/>
      <c r="C46" s="11" t="s">
        <v>91</v>
      </c>
      <c r="D46" s="21"/>
      <c r="E46" s="24"/>
      <c r="F46" s="24"/>
      <c r="G46" s="25"/>
      <c r="H46" s="26"/>
      <c r="I46" s="27"/>
      <c r="J46" s="28"/>
      <c r="K46" s="23"/>
      <c r="L46" s="23"/>
    </row>
    <row r="47" spans="1:12" x14ac:dyDescent="0.25">
      <c r="A47" s="26"/>
      <c r="B47" s="32"/>
      <c r="C47" s="13" t="s">
        <v>49</v>
      </c>
      <c r="D47" s="21"/>
      <c r="E47" s="24"/>
      <c r="F47" s="24"/>
      <c r="G47" s="25"/>
      <c r="H47" s="26"/>
      <c r="I47" s="27"/>
      <c r="J47" s="28"/>
      <c r="K47" s="23"/>
      <c r="L47" s="23"/>
    </row>
    <row r="48" spans="1:12" ht="17.25" x14ac:dyDescent="0.25">
      <c r="A48" s="26"/>
      <c r="B48" s="32"/>
      <c r="C48" s="12" t="s">
        <v>50</v>
      </c>
      <c r="D48" s="21"/>
      <c r="E48" s="24"/>
      <c r="F48" s="24"/>
      <c r="G48" s="25"/>
      <c r="H48" s="26"/>
      <c r="I48" s="27"/>
      <c r="J48" s="28"/>
      <c r="K48" s="23"/>
      <c r="L48" s="23"/>
    </row>
    <row r="49" spans="1:12" x14ac:dyDescent="0.25">
      <c r="A49" s="26">
        <v>4</v>
      </c>
      <c r="B49" s="34" t="s">
        <v>92</v>
      </c>
      <c r="C49" s="13" t="s">
        <v>52</v>
      </c>
      <c r="D49" s="21"/>
      <c r="E49" s="24"/>
      <c r="F49" s="24"/>
      <c r="G49" s="25"/>
      <c r="H49" s="26">
        <v>1</v>
      </c>
      <c r="I49" s="27"/>
      <c r="J49" s="28"/>
      <c r="K49" s="23">
        <f>I49*J49</f>
        <v>0</v>
      </c>
      <c r="L49" s="23">
        <f>I49+K49</f>
        <v>0</v>
      </c>
    </row>
    <row r="50" spans="1:12" x14ac:dyDescent="0.25">
      <c r="A50" s="26"/>
      <c r="B50" s="35"/>
      <c r="C50" s="13" t="s">
        <v>53</v>
      </c>
      <c r="D50" s="21"/>
      <c r="E50" s="24"/>
      <c r="F50" s="24"/>
      <c r="G50" s="25"/>
      <c r="H50" s="26"/>
      <c r="I50" s="27"/>
      <c r="J50" s="28"/>
      <c r="K50" s="23"/>
      <c r="L50" s="23"/>
    </row>
    <row r="51" spans="1:12" x14ac:dyDescent="0.25">
      <c r="A51" s="26"/>
      <c r="B51" s="35"/>
      <c r="C51" s="13" t="s">
        <v>54</v>
      </c>
      <c r="D51" s="21"/>
      <c r="E51" s="24"/>
      <c r="F51" s="24"/>
      <c r="G51" s="25"/>
      <c r="H51" s="26"/>
      <c r="I51" s="27"/>
      <c r="J51" s="28"/>
      <c r="K51" s="23"/>
      <c r="L51" s="23"/>
    </row>
    <row r="52" spans="1:12" ht="30" x14ac:dyDescent="0.25">
      <c r="A52" s="26"/>
      <c r="B52" s="35"/>
      <c r="C52" s="11" t="s">
        <v>61</v>
      </c>
      <c r="D52" s="21"/>
      <c r="E52" s="24"/>
      <c r="F52" s="24"/>
      <c r="G52" s="25"/>
      <c r="H52" s="26"/>
      <c r="I52" s="27"/>
      <c r="J52" s="28"/>
      <c r="K52" s="23"/>
      <c r="L52" s="23"/>
    </row>
    <row r="53" spans="1:12" ht="30" x14ac:dyDescent="0.25">
      <c r="A53" s="26"/>
      <c r="B53" s="35"/>
      <c r="C53" s="11" t="s">
        <v>62</v>
      </c>
      <c r="D53" s="21"/>
      <c r="E53" s="24"/>
      <c r="F53" s="24"/>
      <c r="G53" s="25"/>
      <c r="H53" s="26"/>
      <c r="I53" s="27"/>
      <c r="J53" s="28"/>
      <c r="K53" s="23"/>
      <c r="L53" s="23"/>
    </row>
    <row r="54" spans="1:12" x14ac:dyDescent="0.25">
      <c r="A54" s="26"/>
      <c r="B54" s="35"/>
      <c r="C54" s="13" t="s">
        <v>55</v>
      </c>
      <c r="D54" s="21"/>
      <c r="E54" s="24"/>
      <c r="F54" s="24"/>
      <c r="G54" s="25"/>
      <c r="H54" s="26"/>
      <c r="I54" s="27"/>
      <c r="J54" s="28"/>
      <c r="K54" s="23"/>
      <c r="L54" s="23"/>
    </row>
    <row r="55" spans="1:12" x14ac:dyDescent="0.25">
      <c r="A55" s="26"/>
      <c r="B55" s="35"/>
      <c r="C55" s="13" t="s">
        <v>56</v>
      </c>
      <c r="D55" s="21"/>
      <c r="E55" s="24"/>
      <c r="F55" s="24"/>
      <c r="G55" s="25"/>
      <c r="H55" s="26"/>
      <c r="I55" s="27"/>
      <c r="J55" s="28"/>
      <c r="K55" s="23"/>
      <c r="L55" s="23"/>
    </row>
    <row r="56" spans="1:12" x14ac:dyDescent="0.25">
      <c r="A56" s="26"/>
      <c r="B56" s="35"/>
      <c r="C56" s="13" t="s">
        <v>57</v>
      </c>
      <c r="D56" s="21"/>
      <c r="E56" s="24"/>
      <c r="F56" s="24"/>
      <c r="G56" s="25"/>
      <c r="H56" s="26"/>
      <c r="I56" s="27"/>
      <c r="J56" s="28"/>
      <c r="K56" s="23"/>
      <c r="L56" s="23"/>
    </row>
    <row r="57" spans="1:12" x14ac:dyDescent="0.25">
      <c r="A57" s="26"/>
      <c r="B57" s="35"/>
      <c r="C57" s="13" t="s">
        <v>58</v>
      </c>
      <c r="D57" s="21"/>
      <c r="E57" s="24"/>
      <c r="F57" s="24"/>
      <c r="G57" s="25"/>
      <c r="H57" s="26"/>
      <c r="I57" s="27"/>
      <c r="J57" s="28"/>
      <c r="K57" s="23"/>
      <c r="L57" s="23"/>
    </row>
    <row r="58" spans="1:12" x14ac:dyDescent="0.25">
      <c r="A58" s="26"/>
      <c r="B58" s="35"/>
      <c r="C58" s="13" t="s">
        <v>59</v>
      </c>
      <c r="D58" s="21"/>
      <c r="E58" s="24"/>
      <c r="F58" s="24"/>
      <c r="G58" s="25"/>
      <c r="H58" s="26"/>
      <c r="I58" s="27"/>
      <c r="J58" s="28"/>
      <c r="K58" s="23"/>
      <c r="L58" s="23"/>
    </row>
    <row r="59" spans="1:12" x14ac:dyDescent="0.25">
      <c r="A59" s="26"/>
      <c r="B59" s="35"/>
      <c r="C59" s="13" t="s">
        <v>60</v>
      </c>
      <c r="D59" s="21"/>
      <c r="E59" s="24"/>
      <c r="F59" s="24"/>
      <c r="G59" s="25"/>
      <c r="H59" s="26"/>
      <c r="I59" s="27"/>
      <c r="J59" s="28"/>
      <c r="K59" s="23"/>
      <c r="L59" s="23"/>
    </row>
    <row r="60" spans="1:12" ht="30" x14ac:dyDescent="0.25">
      <c r="A60" s="26"/>
      <c r="B60" s="35"/>
      <c r="C60" s="11" t="s">
        <v>84</v>
      </c>
      <c r="D60" s="21"/>
      <c r="E60" s="24"/>
      <c r="F60" s="24"/>
      <c r="G60" s="25"/>
      <c r="H60" s="26"/>
      <c r="I60" s="27"/>
      <c r="J60" s="28"/>
      <c r="K60" s="23"/>
      <c r="L60" s="23"/>
    </row>
    <row r="61" spans="1:12" ht="30" x14ac:dyDescent="0.25">
      <c r="A61" s="26"/>
      <c r="B61" s="35"/>
      <c r="C61" s="11" t="s">
        <v>85</v>
      </c>
      <c r="D61" s="21"/>
      <c r="E61" s="24"/>
      <c r="F61" s="24"/>
      <c r="G61" s="25"/>
      <c r="H61" s="26"/>
      <c r="I61" s="27"/>
      <c r="J61" s="28"/>
      <c r="K61" s="23"/>
      <c r="L61" s="23"/>
    </row>
    <row r="62" spans="1:12" ht="30" x14ac:dyDescent="0.25">
      <c r="A62" s="26"/>
      <c r="B62" s="35"/>
      <c r="C62" s="11" t="s">
        <v>63</v>
      </c>
      <c r="D62" s="21"/>
      <c r="E62" s="24"/>
      <c r="F62" s="24"/>
      <c r="G62" s="25"/>
      <c r="H62" s="26"/>
      <c r="I62" s="27"/>
      <c r="J62" s="28"/>
      <c r="K62" s="23"/>
      <c r="L62" s="23"/>
    </row>
    <row r="63" spans="1:12" ht="30" x14ac:dyDescent="0.25">
      <c r="A63" s="26"/>
      <c r="B63" s="35"/>
      <c r="C63" s="11" t="s">
        <v>64</v>
      </c>
      <c r="D63" s="21"/>
      <c r="E63" s="24"/>
      <c r="F63" s="24"/>
      <c r="G63" s="25"/>
      <c r="H63" s="26"/>
      <c r="I63" s="27"/>
      <c r="J63" s="28"/>
      <c r="K63" s="23"/>
      <c r="L63" s="23"/>
    </row>
    <row r="64" spans="1:12" x14ac:dyDescent="0.25">
      <c r="A64" s="26"/>
      <c r="B64" s="35"/>
      <c r="C64" s="13" t="s">
        <v>38</v>
      </c>
      <c r="D64" s="21"/>
      <c r="E64" s="24"/>
      <c r="F64" s="24"/>
      <c r="G64" s="25"/>
      <c r="H64" s="26"/>
      <c r="I64" s="27"/>
      <c r="J64" s="28"/>
      <c r="K64" s="23"/>
      <c r="L64" s="23"/>
    </row>
    <row r="65" spans="1:12" ht="17.25" x14ac:dyDescent="0.25">
      <c r="A65" s="26"/>
      <c r="B65" s="35"/>
      <c r="C65" s="12" t="s">
        <v>50</v>
      </c>
      <c r="D65" s="21"/>
      <c r="E65" s="24"/>
      <c r="F65" s="24"/>
      <c r="G65" s="25"/>
      <c r="H65" s="26"/>
      <c r="I65" s="27"/>
      <c r="J65" s="28"/>
      <c r="K65" s="23"/>
      <c r="L65" s="23"/>
    </row>
    <row r="66" spans="1:12" ht="30" x14ac:dyDescent="0.25">
      <c r="A66" s="26">
        <v>5</v>
      </c>
      <c r="B66" s="35" t="s">
        <v>65</v>
      </c>
      <c r="C66" s="14" t="s">
        <v>69</v>
      </c>
      <c r="D66" s="21"/>
      <c r="E66" s="24"/>
      <c r="F66" s="24"/>
      <c r="G66" s="25"/>
      <c r="H66" s="26">
        <v>1</v>
      </c>
      <c r="I66" s="27"/>
      <c r="J66" s="28"/>
      <c r="K66" s="23">
        <f>I66*J66</f>
        <v>0</v>
      </c>
      <c r="L66" s="23">
        <f>I66+K66</f>
        <v>0</v>
      </c>
    </row>
    <row r="67" spans="1:12" ht="30" x14ac:dyDescent="0.25">
      <c r="A67" s="26"/>
      <c r="B67" s="35"/>
      <c r="C67" s="14" t="s">
        <v>70</v>
      </c>
      <c r="D67" s="21"/>
      <c r="E67" s="24"/>
      <c r="F67" s="24"/>
      <c r="G67" s="25"/>
      <c r="H67" s="26"/>
      <c r="I67" s="27"/>
      <c r="J67" s="28"/>
      <c r="K67" s="23"/>
      <c r="L67" s="23"/>
    </row>
    <row r="68" spans="1:12" ht="29.25" customHeight="1" x14ac:dyDescent="0.25">
      <c r="A68" s="26"/>
      <c r="B68" s="35"/>
      <c r="C68" s="14" t="s">
        <v>71</v>
      </c>
      <c r="D68" s="21"/>
      <c r="E68" s="24"/>
      <c r="F68" s="24"/>
      <c r="G68" s="25"/>
      <c r="H68" s="26"/>
      <c r="I68" s="27"/>
      <c r="J68" s="28"/>
      <c r="K68" s="23"/>
      <c r="L68" s="23"/>
    </row>
    <row r="69" spans="1:12" ht="30" x14ac:dyDescent="0.25">
      <c r="A69" s="26"/>
      <c r="B69" s="35"/>
      <c r="C69" s="14" t="s">
        <v>86</v>
      </c>
      <c r="D69" s="21"/>
      <c r="E69" s="24"/>
      <c r="F69" s="24"/>
      <c r="G69" s="25"/>
      <c r="H69" s="26"/>
      <c r="I69" s="27"/>
      <c r="J69" s="28"/>
      <c r="K69" s="23"/>
      <c r="L69" s="23"/>
    </row>
    <row r="70" spans="1:12" x14ac:dyDescent="0.25">
      <c r="A70" s="26"/>
      <c r="B70" s="35"/>
      <c r="C70" s="15" t="s">
        <v>66</v>
      </c>
      <c r="D70" s="21"/>
      <c r="E70" s="24"/>
      <c r="F70" s="24"/>
      <c r="G70" s="25"/>
      <c r="H70" s="26"/>
      <c r="I70" s="27"/>
      <c r="J70" s="28"/>
      <c r="K70" s="23"/>
      <c r="L70" s="23"/>
    </row>
    <row r="71" spans="1:12" ht="30" x14ac:dyDescent="0.25">
      <c r="A71" s="26"/>
      <c r="B71" s="35"/>
      <c r="C71" s="14" t="s">
        <v>72</v>
      </c>
      <c r="D71" s="21"/>
      <c r="E71" s="24"/>
      <c r="F71" s="24"/>
      <c r="G71" s="25"/>
      <c r="H71" s="26"/>
      <c r="I71" s="27"/>
      <c r="J71" s="28"/>
      <c r="K71" s="23"/>
      <c r="L71" s="23"/>
    </row>
    <row r="72" spans="1:12" x14ac:dyDescent="0.25">
      <c r="A72" s="26"/>
      <c r="B72" s="35"/>
      <c r="C72" s="15" t="s">
        <v>87</v>
      </c>
      <c r="D72" s="21"/>
      <c r="E72" s="24"/>
      <c r="F72" s="24"/>
      <c r="G72" s="25"/>
      <c r="H72" s="26"/>
      <c r="I72" s="27"/>
      <c r="J72" s="28"/>
      <c r="K72" s="23"/>
      <c r="L72" s="23"/>
    </row>
    <row r="73" spans="1:12" ht="45" x14ac:dyDescent="0.25">
      <c r="A73" s="26"/>
      <c r="B73" s="35"/>
      <c r="C73" s="14" t="s">
        <v>88</v>
      </c>
      <c r="D73" s="22"/>
      <c r="E73" s="24"/>
      <c r="F73" s="24"/>
      <c r="G73" s="25"/>
      <c r="H73" s="26"/>
      <c r="I73" s="27"/>
      <c r="J73" s="28"/>
      <c r="K73" s="23"/>
      <c r="L73" s="23"/>
    </row>
    <row r="74" spans="1:12" ht="45" x14ac:dyDescent="0.25">
      <c r="A74" s="26"/>
      <c r="B74" s="35"/>
      <c r="C74" s="14" t="s">
        <v>73</v>
      </c>
      <c r="D74" s="22"/>
      <c r="E74" s="24"/>
      <c r="F74" s="24"/>
      <c r="G74" s="25"/>
      <c r="H74" s="26"/>
      <c r="I74" s="27"/>
      <c r="J74" s="28"/>
      <c r="K74" s="23"/>
      <c r="L74" s="23"/>
    </row>
    <row r="75" spans="1:12" ht="30" x14ac:dyDescent="0.25">
      <c r="A75" s="26"/>
      <c r="B75" s="35"/>
      <c r="C75" s="14" t="s">
        <v>74</v>
      </c>
      <c r="D75" s="21"/>
      <c r="E75" s="24"/>
      <c r="F75" s="24"/>
      <c r="G75" s="25"/>
      <c r="H75" s="26"/>
      <c r="I75" s="27"/>
      <c r="J75" s="28"/>
      <c r="K75" s="23"/>
      <c r="L75" s="23"/>
    </row>
    <row r="76" spans="1:12" x14ac:dyDescent="0.25">
      <c r="A76" s="26"/>
      <c r="B76" s="35"/>
      <c r="C76" s="15" t="s">
        <v>89</v>
      </c>
      <c r="D76" s="21"/>
      <c r="E76" s="24"/>
      <c r="F76" s="24"/>
      <c r="G76" s="25"/>
      <c r="H76" s="26"/>
      <c r="I76" s="27"/>
      <c r="J76" s="28"/>
      <c r="K76" s="23"/>
      <c r="L76" s="23"/>
    </row>
    <row r="77" spans="1:12" x14ac:dyDescent="0.25">
      <c r="A77" s="26"/>
      <c r="B77" s="35"/>
      <c r="C77" s="15" t="s">
        <v>67</v>
      </c>
      <c r="D77" s="21"/>
      <c r="E77" s="24"/>
      <c r="F77" s="24"/>
      <c r="G77" s="25"/>
      <c r="H77" s="26"/>
      <c r="I77" s="27"/>
      <c r="J77" s="28"/>
      <c r="K77" s="23"/>
      <c r="L77" s="23"/>
    </row>
    <row r="78" spans="1:12" ht="33.75" customHeight="1" x14ac:dyDescent="0.25">
      <c r="A78" s="26"/>
      <c r="B78" s="35"/>
      <c r="C78" s="14" t="s">
        <v>75</v>
      </c>
      <c r="D78" s="21"/>
      <c r="E78" s="24"/>
      <c r="F78" s="24"/>
      <c r="G78" s="25"/>
      <c r="H78" s="26"/>
      <c r="I78" s="27"/>
      <c r="J78" s="28"/>
      <c r="K78" s="23"/>
      <c r="L78" s="23"/>
    </row>
    <row r="79" spans="1:12" ht="30" x14ac:dyDescent="0.25">
      <c r="A79" s="26"/>
      <c r="B79" s="35"/>
      <c r="C79" s="14" t="s">
        <v>76</v>
      </c>
      <c r="D79" s="21"/>
      <c r="E79" s="24"/>
      <c r="F79" s="24"/>
      <c r="G79" s="25"/>
      <c r="H79" s="26"/>
      <c r="I79" s="27"/>
      <c r="J79" s="28"/>
      <c r="K79" s="23"/>
      <c r="L79" s="23"/>
    </row>
    <row r="80" spans="1:12" x14ac:dyDescent="0.25">
      <c r="A80" s="26"/>
      <c r="B80" s="35"/>
      <c r="C80" s="15" t="s">
        <v>68</v>
      </c>
      <c r="D80" s="21"/>
      <c r="E80" s="24"/>
      <c r="F80" s="24"/>
      <c r="G80" s="25"/>
      <c r="H80" s="26"/>
      <c r="I80" s="27"/>
      <c r="J80" s="28"/>
      <c r="K80" s="23"/>
      <c r="L80" s="23"/>
    </row>
    <row r="81" spans="1:12" x14ac:dyDescent="0.25">
      <c r="A81" s="26"/>
      <c r="B81" s="35"/>
      <c r="C81" s="15" t="s">
        <v>28</v>
      </c>
      <c r="D81" s="21"/>
      <c r="E81" s="24"/>
      <c r="F81" s="24"/>
      <c r="G81" s="25"/>
      <c r="H81" s="26"/>
      <c r="I81" s="27"/>
      <c r="J81" s="28"/>
      <c r="K81" s="23"/>
      <c r="L81" s="23"/>
    </row>
    <row r="82" spans="1:12" ht="15.75" customHeight="1" x14ac:dyDescent="0.25">
      <c r="A82" s="26"/>
      <c r="B82" s="35"/>
      <c r="C82" s="19" t="s">
        <v>50</v>
      </c>
      <c r="D82" s="21"/>
      <c r="E82" s="24"/>
      <c r="F82" s="24"/>
      <c r="G82" s="25"/>
      <c r="H82" s="26"/>
      <c r="I82" s="27"/>
      <c r="J82" s="28"/>
      <c r="K82" s="23"/>
      <c r="L82" s="23"/>
    </row>
    <row r="83" spans="1:12" ht="26.25" customHeight="1" x14ac:dyDescent="0.25">
      <c r="A83" s="31" t="s">
        <v>78</v>
      </c>
      <c r="B83" s="31"/>
      <c r="C83" s="31"/>
      <c r="D83" s="31"/>
      <c r="E83" s="31"/>
      <c r="F83" s="31"/>
      <c r="G83" s="31"/>
      <c r="H83" s="31"/>
      <c r="I83" s="18">
        <f>SUM(I4:I82)</f>
        <v>0</v>
      </c>
      <c r="J83" s="17"/>
      <c r="K83" s="18">
        <f>SUM(K4:K82)</f>
        <v>0</v>
      </c>
      <c r="L83" s="18">
        <f>SUM(L4:L82)</f>
        <v>0</v>
      </c>
    </row>
    <row r="85" spans="1:12" ht="67.5" customHeight="1" x14ac:dyDescent="0.25">
      <c r="A85" s="16" t="s">
        <v>77</v>
      </c>
      <c r="B85" s="29" t="s">
        <v>93</v>
      </c>
      <c r="C85" s="29"/>
    </row>
  </sheetData>
  <sheetProtection algorithmName="SHA-512" hashValue="pCZDIhNyfQAfX94j2byhEVK56DLnN1qfS6hjpZdZyyBe6V02w18OhtSzX9m7SPXrZprIS40N9ukj5eTMS2OTuA==" saltValue="UJYxsa8xpiAmmEGiIdR80g==" spinCount="100000" sheet="1" objects="1" scenarios="1"/>
  <mergeCells count="53">
    <mergeCell ref="K4:K22"/>
    <mergeCell ref="L4:L22"/>
    <mergeCell ref="I4:I22"/>
    <mergeCell ref="J4:J22"/>
    <mergeCell ref="I23:I34"/>
    <mergeCell ref="J23:J34"/>
    <mergeCell ref="K23:K34"/>
    <mergeCell ref="L23:L34"/>
    <mergeCell ref="D2:J2"/>
    <mergeCell ref="B49:B65"/>
    <mergeCell ref="A49:A65"/>
    <mergeCell ref="B66:B82"/>
    <mergeCell ref="A66:A82"/>
    <mergeCell ref="B4:B22"/>
    <mergeCell ref="A4:A22"/>
    <mergeCell ref="B23:B34"/>
    <mergeCell ref="A23:A34"/>
    <mergeCell ref="E35:E48"/>
    <mergeCell ref="F35:F48"/>
    <mergeCell ref="G35:G48"/>
    <mergeCell ref="H35:H48"/>
    <mergeCell ref="I35:I48"/>
    <mergeCell ref="J35:J48"/>
    <mergeCell ref="E66:E82"/>
    <mergeCell ref="B85:C85"/>
    <mergeCell ref="E4:E22"/>
    <mergeCell ref="F4:F22"/>
    <mergeCell ref="G4:G22"/>
    <mergeCell ref="H4:H22"/>
    <mergeCell ref="E23:E34"/>
    <mergeCell ref="F23:F34"/>
    <mergeCell ref="G23:G34"/>
    <mergeCell ref="H23:H34"/>
    <mergeCell ref="E49:E65"/>
    <mergeCell ref="F49:F65"/>
    <mergeCell ref="G49:G65"/>
    <mergeCell ref="H49:H65"/>
    <mergeCell ref="A83:H83"/>
    <mergeCell ref="A35:A48"/>
    <mergeCell ref="B35:B48"/>
    <mergeCell ref="K35:K48"/>
    <mergeCell ref="L35:L48"/>
    <mergeCell ref="I49:I65"/>
    <mergeCell ref="J49:J65"/>
    <mergeCell ref="K49:K65"/>
    <mergeCell ref="L49:L65"/>
    <mergeCell ref="K66:K82"/>
    <mergeCell ref="L66:L82"/>
    <mergeCell ref="F66:F82"/>
    <mergeCell ref="G66:G82"/>
    <mergeCell ref="H66:H82"/>
    <mergeCell ref="I66:I82"/>
    <mergeCell ref="J66:J82"/>
  </mergeCells>
  <pageMargins left="0.31496062992125984" right="0.19685039370078741" top="0.78740157480314965" bottom="0.78740157480314965" header="0.31496062992125984" footer="0.31496062992125984"/>
  <pageSetup paperSize="9" scale="55" orientation="landscape" r:id="rId1"/>
  <headerFooter>
    <oddHeader xml:space="preserve">&amp;LPříloha č. 3 ZD
</oddHeader>
  </headerFooter>
  <rowBreaks count="2" manualBreakCount="2">
    <brk id="34" max="16383" man="1"/>
    <brk id="6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List1!_Hlk195104043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 Motáková</dc:creator>
  <cp:lastModifiedBy>Motáková Jitka</cp:lastModifiedBy>
  <cp:lastPrinted>2025-07-29T12:30:25Z</cp:lastPrinted>
  <dcterms:created xsi:type="dcterms:W3CDTF">2022-08-05T08:52:16Z</dcterms:created>
  <dcterms:modified xsi:type="dcterms:W3CDTF">2025-07-30T08:58:22Z</dcterms:modified>
</cp:coreProperties>
</file>