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loha\Sstrnb\projekty\dokumentace\SPV_Hlušice_finále\Vybavení_2024\Zařízení\ZD_2025\ZD_podvozek\"/>
    </mc:Choice>
  </mc:AlternateContent>
  <xr:revisionPtr revIDLastSave="0" documentId="8_{4950B319-ABF5-4375-8FEC-8C248B501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List1!$B$9:$E$24</definedName>
    <definedName name="OLE_LINK2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s="1"/>
  <c r="D5" i="1"/>
  <c r="E5" i="1" s="1"/>
  <c r="E6" i="1" l="1"/>
  <c r="E7" i="1" s="1"/>
</calcChain>
</file>

<file path=xl/sharedStrings.xml><?xml version="1.0" encoding="utf-8"?>
<sst xmlns="http://schemas.openxmlformats.org/spreadsheetml/2006/main" count="73" uniqueCount="62">
  <si>
    <t>Nabídková cena v Kč</t>
  </si>
  <si>
    <t>Zakázka celkem</t>
  </si>
  <si>
    <t>Parametr</t>
  </si>
  <si>
    <t>Požadavek</t>
  </si>
  <si>
    <t>Nabídka</t>
  </si>
  <si>
    <t>Samostatně DPH (Kč)</t>
  </si>
  <si>
    <t>Cena (Kč bez DPH)</t>
  </si>
  <si>
    <t>Cena (Kč včetně DPH)</t>
  </si>
  <si>
    <t>Dodavatel vyplňuje pouze žlutě označená pole. V požadovaných parametrech vyplní konkrétní hodnotu / údaj (kde je to relevantní) nebo ANO.</t>
  </si>
  <si>
    <t>Požadované technické parametry</t>
  </si>
  <si>
    <t>Průjezdná diagnostika podvozku (jednotková cena)</t>
  </si>
  <si>
    <t>Průjezdná diagnostika podvozku (1 ks)</t>
  </si>
  <si>
    <t>Průjezdná diagnostika podvozku - Část 1 - autonomní systém pro kontrolu sbíhavosti a odklonů</t>
  </si>
  <si>
    <t>Průjezdná diagnostika podvozku - Část 2 - autonomní systém pro měření dezénu a opotřebení pneumatik</t>
  </si>
  <si>
    <t>Průjezdná diagnostika podvozku - Část 3 - systém pro ukládání snímků karoserie</t>
  </si>
  <si>
    <t>Automatické načtení registrační značky vozidla.</t>
  </si>
  <si>
    <t>Technologie</t>
  </si>
  <si>
    <t>Funkčnost</t>
  </si>
  <si>
    <t>Automatické režimy</t>
  </si>
  <si>
    <t>Zpracování dat</t>
  </si>
  <si>
    <t>Automatické zobrazení naměřených výsledků</t>
  </si>
  <si>
    <t>Kontrolní měření odklonů na jednotlivých kolech</t>
  </si>
  <si>
    <t>Kontrolní měření celkové sbíhavosti na přední i zadní nápravě vozidla</t>
  </si>
  <si>
    <t>Bezkontaktní měření geometrie náprav při vjezdu do dílny, bez zastavení vozidla</t>
  </si>
  <si>
    <t>Automatická aktivace měření při průjezdu vozidla</t>
  </si>
  <si>
    <t>Automatické ukládání výsledků na externí, např. cloudové úložiště</t>
  </si>
  <si>
    <t>Zaslání výsledků měření v interaktivním formátu online</t>
  </si>
  <si>
    <t>Názorný protokol s naměřenými výsledky a zobrazením měřeného vozidla</t>
  </si>
  <si>
    <t>Databáze</t>
  </si>
  <si>
    <t>Databanka s předepsanými hodnotami pro veškerá sériová evropská vozidla stáří min 30 let</t>
  </si>
  <si>
    <t>Pravidelné aktualizace databanky</t>
  </si>
  <si>
    <t>Metody měření</t>
  </si>
  <si>
    <t>Měřící laserovou a optickou technologií</t>
  </si>
  <si>
    <t>Vyhodnocovací jednotka s PC</t>
  </si>
  <si>
    <t>Vybavení</t>
  </si>
  <si>
    <t>Automatické procesy</t>
  </si>
  <si>
    <t>Zobrazení měření</t>
  </si>
  <si>
    <t>3D zobrazení dezénu v celé šířce</t>
  </si>
  <si>
    <t>Automatické čištění měřících senzorů tlakovým vzduchem po každém projetí vozidla</t>
  </si>
  <si>
    <t>Automatické přiřazení naměřených hodnot ke konkrétnímu vozidlu</t>
  </si>
  <si>
    <t>Aktivace měření najetím na měřící zařízení</t>
  </si>
  <si>
    <t>Zařízení pro kontrolu dezénu a opotřebení hran pneumatik</t>
  </si>
  <si>
    <t>Automatické bezkontaktní měření hloubky dezénu a opotřebení hran pneumatiky</t>
  </si>
  <si>
    <t>Zatížení na nápravu</t>
  </si>
  <si>
    <t>min. 3000 kg</t>
  </si>
  <si>
    <t>Šířka měřených pneumatik</t>
  </si>
  <si>
    <t>min. 500 mm</t>
  </si>
  <si>
    <t>Maximální průměr měřeného kola</t>
  </si>
  <si>
    <t>min. 800 mm</t>
  </si>
  <si>
    <t>Testovací rychlost</t>
  </si>
  <si>
    <t>v rozmezí min. 5 - 10 km/hod</t>
  </si>
  <si>
    <t>Zástavbová hloubka (do podlahy)</t>
  </si>
  <si>
    <t>maximálně 120 mm</t>
  </si>
  <si>
    <t>Názorný protokol s vyobrazením dezénu měřených pneumatik</t>
  </si>
  <si>
    <t>Systém pro automatické ukládání snímků vozidla při vjezdu do servisu</t>
  </si>
  <si>
    <t>Automatické spuštění pořízení snímků při vjezdu do servisu</t>
  </si>
  <si>
    <t>Automatické přiřazení pořízených snímků ke konkrétnímu vozidlu</t>
  </si>
  <si>
    <t>Pořízení minimálně 30 snímků vozidla při průjezdu do servisu</t>
  </si>
  <si>
    <t>Režim snímkování</t>
  </si>
  <si>
    <t>Zobrazení datumu a času pořízení snímků</t>
  </si>
  <si>
    <t>Identifikace snímkování</t>
  </si>
  <si>
    <t>Měření po celé šířce pneumatiky a části min 10 cm obvodu pneumatiky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</si>
</sst>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0" fillId="2" borderId="4" xfId="0" applyFill="1" applyBorder="1"/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wrapText="1"/>
    </xf>
    <xf numFmtId="0" fontId="2" fillId="0" borderId="13" xfId="0" applyFont="1" applyBorder="1"/>
    <xf numFmtId="0" fontId="1" fillId="0" borderId="6" xfId="0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0" fillId="0" borderId="16" xfId="0" applyBorder="1"/>
    <xf numFmtId="0" fontId="0" fillId="0" borderId="8" xfId="0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8" fillId="4" borderId="17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zoomScale="120" zoomScaleNormal="120" workbookViewId="0">
      <selection activeCell="C49" sqref="C49:D49"/>
    </sheetView>
  </sheetViews>
  <sheetFormatPr defaultRowHeight="15" x14ac:dyDescent="0.25"/>
  <cols>
    <col min="2" max="2" width="45.85546875" customWidth="1"/>
    <col min="3" max="3" width="23.5703125" customWidth="1"/>
    <col min="4" max="4" width="17.5703125" customWidth="1"/>
    <col min="5" max="5" width="23" customWidth="1"/>
  </cols>
  <sheetData>
    <row r="1" spans="1:5" ht="34.15" customHeight="1" x14ac:dyDescent="0.25">
      <c r="B1" s="27" t="s">
        <v>8</v>
      </c>
      <c r="C1" s="27"/>
      <c r="D1" s="27"/>
      <c r="E1" s="27"/>
    </row>
    <row r="3" spans="1:5" ht="21.75" thickBot="1" x14ac:dyDescent="0.3">
      <c r="A3" s="28" t="s">
        <v>0</v>
      </c>
      <c r="B3" s="29"/>
      <c r="C3" s="29"/>
      <c r="D3" s="29"/>
      <c r="E3" s="30"/>
    </row>
    <row r="4" spans="1:5" ht="30" x14ac:dyDescent="0.25">
      <c r="A4" s="16"/>
      <c r="B4" s="2"/>
      <c r="C4" s="4" t="s">
        <v>6</v>
      </c>
      <c r="D4" s="5" t="s">
        <v>5</v>
      </c>
      <c r="E4" s="6" t="s">
        <v>7</v>
      </c>
    </row>
    <row r="5" spans="1:5" ht="27.95" customHeight="1" x14ac:dyDescent="0.25">
      <c r="A5" s="17">
        <v>1</v>
      </c>
      <c r="B5" s="3" t="s">
        <v>10</v>
      </c>
      <c r="C5" s="8"/>
      <c r="D5" s="9">
        <f>C5*0.21</f>
        <v>0</v>
      </c>
      <c r="E5" s="10">
        <f>C5+D5</f>
        <v>0</v>
      </c>
    </row>
    <row r="6" spans="1:5" ht="27.95" customHeight="1" thickBot="1" x14ac:dyDescent="0.3">
      <c r="A6" s="17"/>
      <c r="B6" s="13" t="s">
        <v>11</v>
      </c>
      <c r="C6" s="14">
        <f>C5</f>
        <v>0</v>
      </c>
      <c r="D6" s="14">
        <f>C6*0.21</f>
        <v>0</v>
      </c>
      <c r="E6" s="15">
        <f>C6+D6</f>
        <v>0</v>
      </c>
    </row>
    <row r="7" spans="1:5" ht="31.5" customHeight="1" thickBot="1" x14ac:dyDescent="0.3">
      <c r="A7" s="20"/>
      <c r="B7" s="21" t="s">
        <v>1</v>
      </c>
      <c r="C7" s="18">
        <f>+C6</f>
        <v>0</v>
      </c>
      <c r="D7" s="19">
        <f>+D6</f>
        <v>0</v>
      </c>
      <c r="E7" s="19">
        <f>+E6</f>
        <v>0</v>
      </c>
    </row>
    <row r="8" spans="1:5" ht="15.75" thickBot="1" x14ac:dyDescent="0.3"/>
    <row r="9" spans="1:5" ht="34.5" customHeight="1" thickBot="1" x14ac:dyDescent="0.3">
      <c r="B9" s="31" t="s">
        <v>9</v>
      </c>
      <c r="C9" s="32"/>
      <c r="D9" s="32"/>
      <c r="E9" s="33"/>
    </row>
    <row r="10" spans="1:5" ht="16.5" thickBot="1" x14ac:dyDescent="0.3">
      <c r="B10" s="35" t="s">
        <v>12</v>
      </c>
      <c r="C10" s="36"/>
      <c r="D10" s="36"/>
      <c r="E10" s="37"/>
    </row>
    <row r="11" spans="1:5" ht="16.5" thickBot="1" x14ac:dyDescent="0.3">
      <c r="B11" s="11" t="s">
        <v>2</v>
      </c>
      <c r="C11" s="34" t="s">
        <v>3</v>
      </c>
      <c r="D11" s="34"/>
      <c r="E11" s="12" t="s">
        <v>4</v>
      </c>
    </row>
    <row r="12" spans="1:5" ht="30" customHeight="1" x14ac:dyDescent="0.25">
      <c r="B12" s="22" t="s">
        <v>16</v>
      </c>
      <c r="C12" s="38" t="s">
        <v>23</v>
      </c>
      <c r="D12" s="39"/>
      <c r="E12" s="7"/>
    </row>
    <row r="13" spans="1:5" ht="30.75" customHeight="1" x14ac:dyDescent="0.25">
      <c r="B13" s="22" t="s">
        <v>17</v>
      </c>
      <c r="C13" s="25" t="s">
        <v>22</v>
      </c>
      <c r="D13" s="26"/>
      <c r="E13" s="7"/>
    </row>
    <row r="14" spans="1:5" ht="31.5" customHeight="1" x14ac:dyDescent="0.25">
      <c r="B14" s="1"/>
      <c r="C14" s="25" t="s">
        <v>21</v>
      </c>
      <c r="D14" s="26"/>
      <c r="E14" s="7"/>
    </row>
    <row r="15" spans="1:5" ht="15" customHeight="1" x14ac:dyDescent="0.25">
      <c r="B15" s="23" t="s">
        <v>18</v>
      </c>
      <c r="C15" s="25" t="s">
        <v>15</v>
      </c>
      <c r="D15" s="26"/>
      <c r="E15" s="7"/>
    </row>
    <row r="16" spans="1:5" ht="15" customHeight="1" x14ac:dyDescent="0.25">
      <c r="B16" s="22"/>
      <c r="C16" s="25" t="s">
        <v>20</v>
      </c>
      <c r="D16" s="26"/>
      <c r="E16" s="7"/>
    </row>
    <row r="17" spans="2:5" ht="29.25" customHeight="1" x14ac:dyDescent="0.25">
      <c r="B17" s="22"/>
      <c r="C17" s="25" t="s">
        <v>24</v>
      </c>
      <c r="D17" s="26"/>
      <c r="E17" s="7"/>
    </row>
    <row r="18" spans="2:5" ht="31.5" customHeight="1" x14ac:dyDescent="0.25">
      <c r="B18" s="22"/>
      <c r="C18" s="25" t="s">
        <v>25</v>
      </c>
      <c r="D18" s="26"/>
      <c r="E18" s="7"/>
    </row>
    <row r="19" spans="2:5" ht="30.75" customHeight="1" x14ac:dyDescent="0.25">
      <c r="B19" s="22" t="s">
        <v>19</v>
      </c>
      <c r="C19" s="25" t="s">
        <v>26</v>
      </c>
      <c r="D19" s="26"/>
      <c r="E19" s="7"/>
    </row>
    <row r="20" spans="2:5" ht="30.75" customHeight="1" x14ac:dyDescent="0.25">
      <c r="B20" s="22"/>
      <c r="C20" s="25" t="s">
        <v>27</v>
      </c>
      <c r="D20" s="26"/>
      <c r="E20" s="7"/>
    </row>
    <row r="21" spans="2:5" ht="46.5" customHeight="1" x14ac:dyDescent="0.25">
      <c r="B21" s="22" t="s">
        <v>28</v>
      </c>
      <c r="C21" s="25" t="s">
        <v>29</v>
      </c>
      <c r="D21" s="26"/>
      <c r="E21" s="7"/>
    </row>
    <row r="22" spans="2:5" ht="15.75" customHeight="1" x14ac:dyDescent="0.25">
      <c r="B22" s="1"/>
      <c r="C22" s="25" t="s">
        <v>30</v>
      </c>
      <c r="D22" s="26"/>
      <c r="E22" s="7"/>
    </row>
    <row r="23" spans="2:5" ht="15" customHeight="1" x14ac:dyDescent="0.25">
      <c r="B23" s="1" t="s">
        <v>31</v>
      </c>
      <c r="C23" s="25" t="s">
        <v>32</v>
      </c>
      <c r="D23" s="26"/>
      <c r="E23" s="7"/>
    </row>
    <row r="24" spans="2:5" ht="15" customHeight="1" x14ac:dyDescent="0.25">
      <c r="B24" s="1" t="s">
        <v>34</v>
      </c>
      <c r="C24" s="25" t="s">
        <v>33</v>
      </c>
      <c r="D24" s="26"/>
      <c r="E24" s="7"/>
    </row>
    <row r="25" spans="2:5" ht="15.75" thickBot="1" x14ac:dyDescent="0.3"/>
    <row r="26" spans="2:5" ht="16.5" thickBot="1" x14ac:dyDescent="0.3">
      <c r="B26" s="35" t="s">
        <v>13</v>
      </c>
      <c r="C26" s="36"/>
      <c r="D26" s="36"/>
      <c r="E26" s="37"/>
    </row>
    <row r="27" spans="2:5" ht="16.5" thickBot="1" x14ac:dyDescent="0.3">
      <c r="B27" s="11" t="s">
        <v>2</v>
      </c>
      <c r="C27" s="34" t="s">
        <v>3</v>
      </c>
      <c r="D27" s="34"/>
      <c r="E27" s="12" t="s">
        <v>4</v>
      </c>
    </row>
    <row r="28" spans="2:5" ht="30" customHeight="1" x14ac:dyDescent="0.25">
      <c r="B28" s="22" t="s">
        <v>16</v>
      </c>
      <c r="C28" s="24" t="s">
        <v>41</v>
      </c>
      <c r="D28" s="24"/>
      <c r="E28" s="7"/>
    </row>
    <row r="29" spans="2:5" ht="29.25" customHeight="1" x14ac:dyDescent="0.25">
      <c r="B29" s="23" t="s">
        <v>17</v>
      </c>
      <c r="C29" s="24" t="s">
        <v>61</v>
      </c>
      <c r="D29" s="24"/>
      <c r="E29" s="7"/>
    </row>
    <row r="30" spans="2:5" ht="15" customHeight="1" x14ac:dyDescent="0.25">
      <c r="B30" s="23" t="s">
        <v>35</v>
      </c>
      <c r="C30" s="24" t="s">
        <v>40</v>
      </c>
      <c r="D30" s="24"/>
      <c r="E30" s="7"/>
    </row>
    <row r="31" spans="2:5" ht="30.75" customHeight="1" x14ac:dyDescent="0.25">
      <c r="B31" s="23"/>
      <c r="C31" s="24" t="s">
        <v>42</v>
      </c>
      <c r="D31" s="24"/>
      <c r="E31" s="7"/>
    </row>
    <row r="32" spans="2:5" ht="30.75" customHeight="1" x14ac:dyDescent="0.25">
      <c r="B32" s="22"/>
      <c r="C32" s="24" t="s">
        <v>39</v>
      </c>
      <c r="D32" s="24"/>
      <c r="E32" s="7"/>
    </row>
    <row r="33" spans="2:5" ht="30" customHeight="1" x14ac:dyDescent="0.25">
      <c r="B33" s="22"/>
      <c r="C33" s="25" t="s">
        <v>25</v>
      </c>
      <c r="D33" s="26"/>
      <c r="E33" s="7"/>
    </row>
    <row r="34" spans="2:5" ht="29.25" customHeight="1" x14ac:dyDescent="0.25">
      <c r="B34" s="22"/>
      <c r="C34" s="24" t="s">
        <v>38</v>
      </c>
      <c r="D34" s="24"/>
      <c r="E34" s="7"/>
    </row>
    <row r="35" spans="2:5" ht="15" customHeight="1" x14ac:dyDescent="0.25">
      <c r="B35" s="22" t="s">
        <v>36</v>
      </c>
      <c r="C35" s="24" t="s">
        <v>37</v>
      </c>
      <c r="D35" s="24"/>
      <c r="E35" s="7"/>
    </row>
    <row r="36" spans="2:5" ht="30" customHeight="1" x14ac:dyDescent="0.25">
      <c r="B36" s="22"/>
      <c r="C36" s="24" t="s">
        <v>53</v>
      </c>
      <c r="D36" s="24"/>
      <c r="E36" s="7"/>
    </row>
    <row r="37" spans="2:5" x14ac:dyDescent="0.25">
      <c r="B37" s="22" t="s">
        <v>43</v>
      </c>
      <c r="C37" s="24" t="s">
        <v>44</v>
      </c>
      <c r="D37" s="24"/>
      <c r="E37" s="7"/>
    </row>
    <row r="38" spans="2:5" x14ac:dyDescent="0.25">
      <c r="B38" s="22" t="s">
        <v>45</v>
      </c>
      <c r="C38" s="24" t="s">
        <v>46</v>
      </c>
      <c r="D38" s="24"/>
      <c r="E38" s="7"/>
    </row>
    <row r="39" spans="2:5" ht="15" customHeight="1" x14ac:dyDescent="0.25">
      <c r="B39" s="22" t="s">
        <v>47</v>
      </c>
      <c r="C39" s="24" t="s">
        <v>48</v>
      </c>
      <c r="D39" s="24"/>
      <c r="E39" s="7"/>
    </row>
    <row r="40" spans="2:5" ht="15" customHeight="1" x14ac:dyDescent="0.25">
      <c r="B40" s="1" t="s">
        <v>49</v>
      </c>
      <c r="C40" s="24" t="s">
        <v>50</v>
      </c>
      <c r="D40" s="24"/>
      <c r="E40" s="7"/>
    </row>
    <row r="41" spans="2:5" x14ac:dyDescent="0.25">
      <c r="B41" s="1" t="s">
        <v>51</v>
      </c>
      <c r="C41" s="24" t="s">
        <v>52</v>
      </c>
      <c r="D41" s="24"/>
      <c r="E41" s="7"/>
    </row>
    <row r="43" spans="2:5" ht="16.5" thickBot="1" x14ac:dyDescent="0.3">
      <c r="B43" s="35" t="s">
        <v>14</v>
      </c>
      <c r="C43" s="36"/>
      <c r="D43" s="36"/>
      <c r="E43" s="37"/>
    </row>
    <row r="44" spans="2:5" ht="15.75" x14ac:dyDescent="0.25">
      <c r="B44" s="11" t="s">
        <v>2</v>
      </c>
      <c r="C44" s="34" t="s">
        <v>3</v>
      </c>
      <c r="D44" s="34"/>
      <c r="E44" s="12" t="s">
        <v>4</v>
      </c>
    </row>
    <row r="45" spans="2:5" ht="30" customHeight="1" x14ac:dyDescent="0.25">
      <c r="B45" s="1" t="s">
        <v>16</v>
      </c>
      <c r="C45" s="24" t="s">
        <v>54</v>
      </c>
      <c r="D45" s="24"/>
      <c r="E45" s="7"/>
    </row>
    <row r="46" spans="2:5" ht="29.25" customHeight="1" x14ac:dyDescent="0.25">
      <c r="B46" s="23" t="s">
        <v>35</v>
      </c>
      <c r="C46" s="24" t="s">
        <v>55</v>
      </c>
      <c r="D46" s="24"/>
      <c r="E46" s="7"/>
    </row>
    <row r="47" spans="2:5" ht="30" customHeight="1" x14ac:dyDescent="0.25">
      <c r="B47" s="22"/>
      <c r="C47" s="24" t="s">
        <v>56</v>
      </c>
      <c r="D47" s="24"/>
      <c r="E47" s="7"/>
    </row>
    <row r="48" spans="2:5" ht="30" customHeight="1" thickBot="1" x14ac:dyDescent="0.3">
      <c r="B48" s="23" t="s">
        <v>58</v>
      </c>
      <c r="C48" s="24" t="s">
        <v>57</v>
      </c>
      <c r="D48" s="24"/>
      <c r="E48" s="7"/>
    </row>
    <row r="49" spans="2:5" x14ac:dyDescent="0.25">
      <c r="B49" s="22" t="s">
        <v>60</v>
      </c>
      <c r="C49" s="24" t="s">
        <v>59</v>
      </c>
      <c r="D49" s="24"/>
      <c r="E49" s="7"/>
    </row>
  </sheetData>
  <sheetProtection algorithmName="SHA-512" hashValue="MYS+9o3QS6RgE4B7n4WkZqGdLoDo2TgP8YD+xZ7c3XozT42fpG8ORxuZHsqw7RnTsMofAH1JUju9yIZNo/Ev7g==" saltValue="2d+xGSKKdH2/6bvkpURNXQ==" spinCount="100000" sheet="1" objects="1" scenarios="1"/>
  <protectedRanges>
    <protectedRange sqref="C5" name="Oblast1"/>
  </protectedRanges>
  <mergeCells count="41">
    <mergeCell ref="C17:D17"/>
    <mergeCell ref="C18:D18"/>
    <mergeCell ref="C33:D33"/>
    <mergeCell ref="C39:D39"/>
    <mergeCell ref="C35:D35"/>
    <mergeCell ref="C36:D36"/>
    <mergeCell ref="C47:D47"/>
    <mergeCell ref="C48:D48"/>
    <mergeCell ref="C49:D49"/>
    <mergeCell ref="B43:E43"/>
    <mergeCell ref="C44:D44"/>
    <mergeCell ref="C45:D45"/>
    <mergeCell ref="C46:D46"/>
    <mergeCell ref="C38:D38"/>
    <mergeCell ref="C40:D40"/>
    <mergeCell ref="C41:D41"/>
    <mergeCell ref="B26:E26"/>
    <mergeCell ref="C27:D27"/>
    <mergeCell ref="C28:D28"/>
    <mergeCell ref="C29:D29"/>
    <mergeCell ref="C32:D32"/>
    <mergeCell ref="C34:D34"/>
    <mergeCell ref="C37:D37"/>
    <mergeCell ref="B1:E1"/>
    <mergeCell ref="A3:E3"/>
    <mergeCell ref="C19:D19"/>
    <mergeCell ref="B9:E9"/>
    <mergeCell ref="C15:D15"/>
    <mergeCell ref="C16:D16"/>
    <mergeCell ref="C20:D20"/>
    <mergeCell ref="C14:D14"/>
    <mergeCell ref="C11:D11"/>
    <mergeCell ref="B10:E10"/>
    <mergeCell ref="C12:D12"/>
    <mergeCell ref="C13:D13"/>
    <mergeCell ref="C21:D21"/>
    <mergeCell ref="C31:D31"/>
    <mergeCell ref="C30:D30"/>
    <mergeCell ref="C22:D22"/>
    <mergeCell ref="C23:D23"/>
    <mergeCell ref="C24:D24"/>
  </mergeCells>
  <pageMargins left="0.7" right="0.7" top="0.78740157499999996" bottom="0.78740157499999996" header="0.3" footer="0.3"/>
  <pageSetup paperSize="9" scale="79" fitToHeight="0" orientation="portrait" r:id="rId1"/>
  <headerFooter>
    <oddFooter>&amp;LDodávka ICT techniky&amp;RStrana &amp;P / &amp;N</oddFooter>
  </headerFooter>
  <rowBreaks count="1" manualBreakCount="1">
    <brk id="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Nymš</dc:creator>
  <cp:lastModifiedBy>Karel Průcha</cp:lastModifiedBy>
  <cp:lastPrinted>2025-07-01T08:21:15Z</cp:lastPrinted>
  <dcterms:created xsi:type="dcterms:W3CDTF">2022-06-23T10:26:01Z</dcterms:created>
  <dcterms:modified xsi:type="dcterms:W3CDTF">2025-07-03T09:36:23Z</dcterms:modified>
</cp:coreProperties>
</file>