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Cenová nabídka" sheetId="1" r:id="rId1"/>
  </sheets>
  <definedNames>
    <definedName name="__xlnm.Print_Area" localSheetId="0">'Cenová nabídka'!$A$1:$D$22</definedName>
    <definedName name="_GoBack" localSheetId="0">#N/A</definedName>
    <definedName name="_Toc319356617" localSheetId="0">#N/A</definedName>
    <definedName name="OLE_LINK3" localSheetId="0">#N/A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L23" i="1" s="1"/>
  <c r="K23" i="1"/>
  <c r="K41" i="1"/>
  <c r="K42" i="1"/>
  <c r="J41" i="1"/>
  <c r="L41" i="1" s="1"/>
  <c r="J42" i="1"/>
  <c r="L42" i="1" s="1"/>
  <c r="K59" i="1"/>
  <c r="K60" i="1"/>
  <c r="K61" i="1"/>
  <c r="K62" i="1"/>
  <c r="K63" i="1"/>
  <c r="K64" i="1"/>
  <c r="K65" i="1"/>
  <c r="K66" i="1"/>
  <c r="K67" i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24" i="1"/>
  <c r="L24" i="1" s="1"/>
  <c r="K24" i="1"/>
  <c r="J25" i="1"/>
  <c r="L25" i="1" s="1"/>
  <c r="K25" i="1"/>
  <c r="J26" i="1"/>
  <c r="L26" i="1" s="1"/>
  <c r="K26" i="1"/>
  <c r="J27" i="1"/>
  <c r="L27" i="1" s="1"/>
  <c r="K27" i="1"/>
  <c r="J28" i="1"/>
  <c r="L28" i="1" s="1"/>
  <c r="K28" i="1"/>
  <c r="J29" i="1"/>
  <c r="L29" i="1" s="1"/>
  <c r="K29" i="1"/>
  <c r="J30" i="1"/>
  <c r="L30" i="1" s="1"/>
  <c r="K30" i="1"/>
  <c r="J31" i="1"/>
  <c r="L31" i="1" s="1"/>
  <c r="K31" i="1"/>
  <c r="J32" i="1"/>
  <c r="L32" i="1" s="1"/>
  <c r="K32" i="1"/>
  <c r="J33" i="1"/>
  <c r="L33" i="1" s="1"/>
  <c r="K33" i="1"/>
  <c r="J34" i="1"/>
  <c r="L34" i="1" s="1"/>
  <c r="K34" i="1"/>
  <c r="J35" i="1"/>
  <c r="L35" i="1" s="1"/>
  <c r="K35" i="1"/>
  <c r="J36" i="1"/>
  <c r="L36" i="1" s="1"/>
  <c r="K36" i="1"/>
  <c r="J37" i="1"/>
  <c r="L37" i="1" s="1"/>
  <c r="K37" i="1"/>
  <c r="J38" i="1"/>
  <c r="L38" i="1" s="1"/>
  <c r="K38" i="1"/>
  <c r="J39" i="1"/>
  <c r="L39" i="1" s="1"/>
  <c r="K39" i="1"/>
  <c r="J40" i="1"/>
  <c r="L40" i="1" s="1"/>
  <c r="K40" i="1"/>
  <c r="J47" i="1"/>
  <c r="L47" i="1" s="1"/>
  <c r="K47" i="1"/>
  <c r="J48" i="1"/>
  <c r="L48" i="1" s="1"/>
  <c r="K48" i="1"/>
  <c r="J49" i="1"/>
  <c r="L49" i="1" s="1"/>
  <c r="K49" i="1"/>
  <c r="J50" i="1"/>
  <c r="L50" i="1" s="1"/>
  <c r="K50" i="1"/>
  <c r="J51" i="1"/>
  <c r="L51" i="1" s="1"/>
  <c r="K51" i="1"/>
  <c r="J52" i="1"/>
  <c r="L52" i="1" s="1"/>
  <c r="K52" i="1"/>
  <c r="J53" i="1"/>
  <c r="L53" i="1" s="1"/>
  <c r="K53" i="1"/>
  <c r="J54" i="1"/>
  <c r="L54" i="1" s="1"/>
  <c r="K54" i="1"/>
  <c r="J55" i="1"/>
  <c r="L55" i="1" s="1"/>
  <c r="K55" i="1"/>
  <c r="J56" i="1"/>
  <c r="L56" i="1" s="1"/>
  <c r="K56" i="1"/>
  <c r="J57" i="1"/>
  <c r="L57" i="1" s="1"/>
  <c r="K57" i="1"/>
  <c r="J58" i="1"/>
  <c r="L58" i="1" s="1"/>
  <c r="K58" i="1"/>
  <c r="J68" i="1"/>
  <c r="L68" i="1" s="1"/>
  <c r="K68" i="1"/>
  <c r="J72" i="1"/>
  <c r="L72" i="1" s="1"/>
  <c r="K72" i="1"/>
  <c r="J73" i="1"/>
  <c r="L73" i="1" s="1"/>
  <c r="K73" i="1"/>
  <c r="J74" i="1"/>
  <c r="L74" i="1" s="1"/>
  <c r="K74" i="1"/>
  <c r="J75" i="1"/>
  <c r="L75" i="1" s="1"/>
  <c r="K75" i="1"/>
  <c r="J76" i="1"/>
  <c r="L76" i="1" s="1"/>
  <c r="K76" i="1"/>
  <c r="J77" i="1"/>
  <c r="L77" i="1" s="1"/>
  <c r="K77" i="1"/>
  <c r="J78" i="1"/>
  <c r="L78" i="1" s="1"/>
  <c r="K78" i="1"/>
  <c r="J79" i="1"/>
  <c r="L79" i="1" s="1"/>
  <c r="K79" i="1"/>
  <c r="J80" i="1"/>
  <c r="L80" i="1" s="1"/>
  <c r="K80" i="1"/>
  <c r="J81" i="1"/>
  <c r="L81" i="1" s="1"/>
  <c r="K81" i="1"/>
  <c r="J82" i="1"/>
  <c r="L82" i="1" s="1"/>
  <c r="K82" i="1"/>
  <c r="J83" i="1"/>
  <c r="L83" i="1" s="1"/>
  <c r="K83" i="1"/>
  <c r="J84" i="1"/>
  <c r="L84" i="1" s="1"/>
  <c r="K84" i="1"/>
  <c r="J85" i="1"/>
  <c r="L85" i="1" s="1"/>
  <c r="K85" i="1"/>
  <c r="K87" i="1" l="1"/>
  <c r="K89" i="1" s="1"/>
  <c r="L87" i="1"/>
  <c r="L89" i="1" s="1"/>
</calcChain>
</file>

<file path=xl/sharedStrings.xml><?xml version="1.0" encoding="utf-8"?>
<sst xmlns="http://schemas.openxmlformats.org/spreadsheetml/2006/main" count="67" uniqueCount="43">
  <si>
    <t>Nabídková cena za balení v Kč vč. DPH</t>
  </si>
  <si>
    <t>Sazba DPH v %</t>
  </si>
  <si>
    <t>Nabídková cena za balení v Kč bez DPH</t>
  </si>
  <si>
    <t xml:space="preserve">Stabilita na palubě analyzátoru / po otevření </t>
  </si>
  <si>
    <t>Velikost balení, počet testů v balení</t>
  </si>
  <si>
    <t>Název položky</t>
  </si>
  <si>
    <t>Katalogové / objednací číslo</t>
  </si>
  <si>
    <t>Příslušenství, ostatní provozní a spotřební materiál</t>
  </si>
  <si>
    <t>Kontrolní a kalibrační měření</t>
  </si>
  <si>
    <t>Rozsah požadovaných metod</t>
  </si>
  <si>
    <t>Volné lehké řetězce Kappa</t>
  </si>
  <si>
    <t>Volné lehké řetězce Lambda</t>
  </si>
  <si>
    <t>IgG</t>
  </si>
  <si>
    <t>IgA</t>
  </si>
  <si>
    <t>IgM</t>
  </si>
  <si>
    <t>IgE</t>
  </si>
  <si>
    <t>Alfa1 antitrypsin</t>
  </si>
  <si>
    <t>Ceruloplazmin</t>
  </si>
  <si>
    <t>C3</t>
  </si>
  <si>
    <t>C4</t>
  </si>
  <si>
    <t>Haptoglobin</t>
  </si>
  <si>
    <t>Apo A1</t>
  </si>
  <si>
    <t>Apo B</t>
  </si>
  <si>
    <t>IgG mozkomíšní mok</t>
  </si>
  <si>
    <t>IgA mozkomíšní mok</t>
  </si>
  <si>
    <t>IgM mozkomíšní mok</t>
  </si>
  <si>
    <t>Revmatoidní faktor</t>
  </si>
  <si>
    <t>Kontrolní měření (dle stanovené frekvence), kalibrační měření (dle doporučení výrobce)</t>
  </si>
  <si>
    <t>Předpokládaný roční počet požadavků
 (dle statistiky výkonů v roce 2024)</t>
  </si>
  <si>
    <r>
      <rPr>
        <b/>
        <i/>
        <sz val="9"/>
        <rFont val="Verdana"/>
        <family val="2"/>
        <charset val="238"/>
      </rPr>
      <t>kontrolní měření:
1x denně - v pracovní dny (střídavě minimálně 1 hladina denně), vždy při výměně diagnostika, údržbě, servisním zásahu; tedy minimálně 300 testů/rok na QC. Vyšetření s počtem menším než 100 s každým měřením 2 hladiny (dvojnásobek počtu testů)</t>
    </r>
    <r>
      <rPr>
        <i/>
        <sz val="9"/>
        <rFont val="Verdana"/>
        <family val="2"/>
        <charset val="238"/>
      </rPr>
      <t xml:space="preserve">
kalibrační měření: dle doporučení výrobce</t>
    </r>
  </si>
  <si>
    <t>REAGENCIE</t>
  </si>
  <si>
    <t>KONTROLNÍ A KALIBRAČNÍ MATERIÁL</t>
  </si>
  <si>
    <t>celkem Kč včetně DPH</t>
  </si>
  <si>
    <t>celkem Kč bez DPH</t>
  </si>
  <si>
    <t>str.1</t>
  </si>
  <si>
    <t>str.2</t>
  </si>
  <si>
    <t>Předpokládaný počet požadavků za 12 měsíců</t>
  </si>
  <si>
    <t>Předpokládaný počet balení za 12 měsíců</t>
  </si>
  <si>
    <t>Nabídková cena za předpokládaný počet balení za 12 měsíců bez DPH</t>
  </si>
  <si>
    <t>Nabídková cena za předpokládaný počet balení za 12 měsíců vč. DPH</t>
  </si>
  <si>
    <t>Souhrnná nabídková cena za předpokládaný počet balení za 12 měsíců</t>
  </si>
  <si>
    <r>
      <t xml:space="preserve">Celková nabídková cena </t>
    </r>
    <r>
      <rPr>
        <b/>
        <i/>
        <u/>
        <sz val="9"/>
        <rFont val="Verdana"/>
        <family val="2"/>
        <charset val="238"/>
      </rPr>
      <t>za smluvní období</t>
    </r>
    <r>
      <rPr>
        <b/>
        <i/>
        <sz val="9"/>
        <rFont val="Verdana"/>
        <family val="2"/>
        <charset val="238"/>
      </rPr>
      <t>, tj. 60 kalendářních měsíců</t>
    </r>
  </si>
  <si>
    <t>Délka smluvního období (počet 12ti měsíčních cyklů)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</si>
</sst>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Kč-405]_-;\-* #,##0.00\ [$Kč-405]_-;_-* &quot;-&quot;??\ [$Kč-405]_-;_-@_-"/>
    <numFmt numFmtId="165" formatCode="_-* #,##0.00&quot; Kč&quot;_-;\-* #,##0.00&quot; Kč&quot;_-;_-* \-??&quot; Kč&quot;_-;_-@_-"/>
    <numFmt numFmtId="166" formatCode="_-* #,##0.00\ _K_č_-;\-* #,##0.00\ _K_č_-;_-* \-??\ _K_č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u/>
      <sz val="9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i/>
      <sz val="9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i/>
      <u/>
      <sz val="9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6" fontId="4" fillId="0" borderId="0"/>
    <xf numFmtId="165" fontId="4" fillId="0" borderId="0"/>
    <xf numFmtId="9" fontId="4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5" fillId="0" borderId="0" xfId="5" applyFont="1"/>
    <xf numFmtId="0" fontId="6" fillId="0" borderId="0" xfId="4" applyFont="1"/>
    <xf numFmtId="0" fontId="5" fillId="0" borderId="0" xfId="5" applyFont="1" applyAlignment="1">
      <alignment vertical="center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6" fillId="0" borderId="0" xfId="4" applyFont="1" applyAlignment="1">
      <alignment horizontal="left"/>
    </xf>
    <xf numFmtId="0" fontId="6" fillId="0" borderId="0" xfId="4" applyFont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8" fillId="0" borderId="0" xfId="4" applyFont="1" applyAlignment="1">
      <alignment horizontal="left"/>
    </xf>
    <xf numFmtId="0" fontId="8" fillId="0" borderId="0" xfId="4" applyFont="1"/>
    <xf numFmtId="0" fontId="9" fillId="0" borderId="0" xfId="4" applyFont="1" applyAlignment="1">
      <alignment horizontal="left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7" fillId="3" borderId="1" xfId="4" applyFont="1" applyFill="1" applyBorder="1" applyAlignment="1">
      <alignment horizontal="left" wrapText="1"/>
    </xf>
    <xf numFmtId="0" fontId="8" fillId="3" borderId="1" xfId="4" applyFont="1" applyFill="1" applyBorder="1" applyAlignment="1">
      <alignment horizontal="center" wrapText="1"/>
    </xf>
    <xf numFmtId="0" fontId="8" fillId="3" borderId="1" xfId="4" applyFont="1" applyFill="1" applyBorder="1" applyAlignment="1">
      <alignment wrapText="1"/>
    </xf>
    <xf numFmtId="0" fontId="7" fillId="3" borderId="1" xfId="4" applyFont="1" applyFill="1" applyBorder="1"/>
    <xf numFmtId="0" fontId="8" fillId="3" borderId="1" xfId="4" applyFont="1" applyFill="1" applyBorder="1"/>
    <xf numFmtId="165" fontId="7" fillId="3" borderId="1" xfId="2" applyFont="1" applyFill="1" applyBorder="1"/>
    <xf numFmtId="9" fontId="8" fillId="3" borderId="1" xfId="3" applyFont="1" applyFill="1" applyBorder="1"/>
    <xf numFmtId="165" fontId="13" fillId="0" borderId="1" xfId="2" applyFont="1" applyBorder="1"/>
    <xf numFmtId="165" fontId="14" fillId="0" borderId="1" xfId="2" applyFont="1" applyBorder="1"/>
    <xf numFmtId="165" fontId="14" fillId="3" borderId="1" xfId="2" applyFont="1" applyFill="1" applyBorder="1"/>
    <xf numFmtId="9" fontId="13" fillId="3" borderId="1" xfId="3" applyFont="1" applyFill="1" applyBorder="1"/>
    <xf numFmtId="0" fontId="10" fillId="4" borderId="1" xfId="1" applyNumberFormat="1" applyFont="1" applyFill="1" applyBorder="1" applyAlignment="1">
      <alignment vertic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0" fontId="10" fillId="4" borderId="1" xfId="1" applyNumberFormat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3" fontId="10" fillId="8" borderId="1" xfId="5" applyNumberFormat="1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wrapText="1"/>
    </xf>
    <xf numFmtId="0" fontId="8" fillId="5" borderId="0" xfId="4" applyFont="1" applyFill="1" applyAlignment="1">
      <alignment horizontal="center" wrapText="1"/>
    </xf>
    <xf numFmtId="0" fontId="8" fillId="5" borderId="0" xfId="4" applyFont="1" applyFill="1" applyAlignment="1">
      <alignment wrapText="1"/>
    </xf>
    <xf numFmtId="0" fontId="7" fillId="5" borderId="0" xfId="4" applyFont="1" applyFill="1"/>
    <xf numFmtId="0" fontId="8" fillId="5" borderId="0" xfId="4" applyFont="1" applyFill="1"/>
    <xf numFmtId="165" fontId="7" fillId="5" borderId="0" xfId="2" applyFont="1" applyFill="1"/>
    <xf numFmtId="9" fontId="8" fillId="5" borderId="0" xfId="3" applyFont="1" applyFill="1"/>
    <xf numFmtId="165" fontId="13" fillId="5" borderId="0" xfId="2" applyFont="1" applyFill="1"/>
    <xf numFmtId="165" fontId="14" fillId="5" borderId="0" xfId="2" applyFont="1" applyFill="1"/>
    <xf numFmtId="0" fontId="10" fillId="6" borderId="0" xfId="1" applyNumberFormat="1" applyFont="1" applyFill="1" applyAlignment="1">
      <alignment vertical="center" wrapText="1"/>
    </xf>
    <xf numFmtId="0" fontId="10" fillId="6" borderId="0" xfId="1" applyNumberFormat="1" applyFont="1" applyFill="1" applyAlignment="1">
      <alignment horizontal="center" vertical="center" wrapText="1"/>
    </xf>
    <xf numFmtId="0" fontId="11" fillId="6" borderId="0" xfId="1" applyNumberFormat="1" applyFont="1" applyFill="1" applyAlignment="1">
      <alignment horizontal="center" vertical="center" wrapText="1"/>
    </xf>
    <xf numFmtId="9" fontId="13" fillId="5" borderId="0" xfId="3" applyFont="1" applyFill="1"/>
    <xf numFmtId="3" fontId="7" fillId="6" borderId="0" xfId="5" applyNumberFormat="1" applyFont="1" applyFill="1" applyAlignment="1">
      <alignment horizontal="left" vertical="center" wrapText="1"/>
    </xf>
    <xf numFmtId="0" fontId="8" fillId="3" borderId="2" xfId="4" applyFont="1" applyFill="1" applyBorder="1" applyAlignment="1">
      <alignment horizontal="center" wrapText="1"/>
    </xf>
    <xf numFmtId="3" fontId="12" fillId="4" borderId="2" xfId="5" applyNumberFormat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left" vertical="center" wrapText="1"/>
    </xf>
    <xf numFmtId="165" fontId="13" fillId="0" borderId="1" xfId="2" applyFont="1" applyBorder="1" applyAlignment="1">
      <alignment vertical="center"/>
    </xf>
    <xf numFmtId="0" fontId="11" fillId="0" borderId="1" xfId="4" applyFont="1" applyBorder="1" applyAlignment="1">
      <alignment horizontal="center" vertical="center"/>
    </xf>
    <xf numFmtId="164" fontId="7" fillId="2" borderId="1" xfId="4" applyNumberFormat="1" applyFont="1" applyFill="1" applyBorder="1" applyAlignment="1">
      <alignment vertical="center"/>
    </xf>
    <xf numFmtId="164" fontId="8" fillId="0" borderId="1" xfId="4" applyNumberFormat="1" applyFont="1" applyBorder="1" applyAlignment="1">
      <alignment vertical="center"/>
    </xf>
    <xf numFmtId="165" fontId="13" fillId="0" borderId="3" xfId="2" applyFont="1" applyBorder="1"/>
    <xf numFmtId="0" fontId="10" fillId="2" borderId="1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11" fillId="5" borderId="0" xfId="4" applyFont="1" applyFill="1" applyBorder="1" applyAlignment="1">
      <alignment horizontal="center" wrapText="1"/>
    </xf>
    <xf numFmtId="0" fontId="11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1" fillId="5" borderId="4" xfId="4" applyFont="1" applyFill="1" applyBorder="1" applyAlignment="1">
      <alignment horizont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left" vertical="center" wrapText="1"/>
    </xf>
    <xf numFmtId="0" fontId="10" fillId="7" borderId="1" xfId="4" applyFont="1" applyFill="1" applyBorder="1" applyAlignment="1">
      <alignment horizontal="left" vertical="center"/>
    </xf>
    <xf numFmtId="3" fontId="7" fillId="4" borderId="1" xfId="5" applyNumberFormat="1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</cellXfs>
  <cellStyles count="6">
    <cellStyle name="Čárka" xfId="1" builtinId="3"/>
    <cellStyle name="Excel Built-in Normal" xfId="5"/>
    <cellStyle name="Měna" xfId="2" builtinId="4"/>
    <cellStyle name="Normální" xfId="0" builtinId="0"/>
    <cellStyle name="Normální 2" xfId="4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view="pageLayout" zoomScaleNormal="100" zoomScaleSheetLayoutView="100" workbookViewId="0">
      <selection activeCell="L101" sqref="L101"/>
    </sheetView>
  </sheetViews>
  <sheetFormatPr defaultColWidth="9" defaultRowHeight="12.75" x14ac:dyDescent="0.2"/>
  <cols>
    <col min="1" max="1" width="15" style="8" customWidth="1"/>
    <col min="2" max="2" width="40.140625" style="8" customWidth="1"/>
    <col min="3" max="3" width="13.7109375" style="5" bestFit="1" customWidth="1"/>
    <col min="4" max="4" width="20.7109375" style="2" bestFit="1" customWidth="1"/>
    <col min="5" max="5" width="13.28515625" style="2" bestFit="1" customWidth="1"/>
    <col min="6" max="6" width="12.7109375" style="2" bestFit="1" customWidth="1"/>
    <col min="7" max="7" width="13.28515625" style="2" bestFit="1" customWidth="1"/>
    <col min="8" max="8" width="14.28515625" style="2" customWidth="1"/>
    <col min="9" max="9" width="7.85546875" style="2" customWidth="1"/>
    <col min="10" max="10" width="14.28515625" style="2" customWidth="1"/>
    <col min="11" max="11" width="18" style="2" customWidth="1"/>
    <col min="12" max="12" width="17.5703125" style="2" customWidth="1"/>
    <col min="13" max="16384" width="9" style="2"/>
  </cols>
  <sheetData>
    <row r="1" spans="1:12" s="3" customFormat="1" ht="67.5" x14ac:dyDescent="0.25">
      <c r="A1" s="12"/>
      <c r="B1" s="33" t="s">
        <v>9</v>
      </c>
      <c r="C1" s="34" t="s">
        <v>28</v>
      </c>
      <c r="D1" s="34" t="s">
        <v>8</v>
      </c>
      <c r="E1" s="13"/>
      <c r="F1" s="13"/>
      <c r="G1" s="14"/>
      <c r="H1" s="14"/>
      <c r="I1" s="14"/>
      <c r="J1" s="14"/>
      <c r="K1" s="14"/>
      <c r="L1" s="14"/>
    </row>
    <row r="2" spans="1:12" s="1" customFormat="1" ht="15.75" x14ac:dyDescent="0.25">
      <c r="A2" s="10"/>
      <c r="B2" s="33" t="s">
        <v>10</v>
      </c>
      <c r="C2" s="35">
        <v>244</v>
      </c>
      <c r="D2" s="67" t="s">
        <v>29</v>
      </c>
      <c r="E2" s="11"/>
      <c r="F2" s="11"/>
      <c r="G2" s="11"/>
      <c r="H2" s="10"/>
      <c r="I2" s="10"/>
      <c r="J2" s="10"/>
      <c r="K2" s="10"/>
      <c r="L2" s="10"/>
    </row>
    <row r="3" spans="1:12" s="1" customFormat="1" ht="15.75" x14ac:dyDescent="0.25">
      <c r="A3" s="10"/>
      <c r="B3" s="33" t="s">
        <v>11</v>
      </c>
      <c r="C3" s="35">
        <v>244</v>
      </c>
      <c r="D3" s="67"/>
      <c r="E3" s="11"/>
      <c r="F3" s="11"/>
      <c r="G3" s="11"/>
      <c r="H3" s="10"/>
      <c r="I3" s="10"/>
      <c r="J3" s="10"/>
      <c r="K3" s="10"/>
      <c r="L3" s="10"/>
    </row>
    <row r="4" spans="1:12" s="1" customFormat="1" ht="15.75" x14ac:dyDescent="0.25">
      <c r="A4" s="10"/>
      <c r="B4" s="33" t="s">
        <v>12</v>
      </c>
      <c r="C4" s="35">
        <v>1533</v>
      </c>
      <c r="D4" s="67"/>
      <c r="E4" s="11"/>
      <c r="F4" s="11"/>
      <c r="G4" s="11"/>
      <c r="H4" s="10"/>
      <c r="I4" s="10"/>
      <c r="J4" s="10"/>
      <c r="K4" s="10"/>
      <c r="L4" s="10"/>
    </row>
    <row r="5" spans="1:12" s="1" customFormat="1" ht="15.75" x14ac:dyDescent="0.25">
      <c r="A5" s="10"/>
      <c r="B5" s="33" t="s">
        <v>13</v>
      </c>
      <c r="C5" s="35">
        <v>887</v>
      </c>
      <c r="D5" s="67"/>
      <c r="E5" s="11"/>
      <c r="F5" s="11"/>
      <c r="G5" s="11"/>
      <c r="H5" s="10"/>
      <c r="I5" s="10"/>
      <c r="J5" s="10"/>
      <c r="K5" s="10"/>
      <c r="L5" s="10"/>
    </row>
    <row r="6" spans="1:12" s="1" customFormat="1" ht="15.75" x14ac:dyDescent="0.25">
      <c r="A6" s="10"/>
      <c r="B6" s="33" t="s">
        <v>14</v>
      </c>
      <c r="C6" s="35">
        <v>639</v>
      </c>
      <c r="D6" s="67"/>
      <c r="E6" s="11"/>
      <c r="F6" s="11"/>
      <c r="G6" s="11"/>
      <c r="H6" s="10"/>
      <c r="I6" s="10"/>
      <c r="J6" s="10"/>
      <c r="K6" s="10"/>
      <c r="L6" s="10"/>
    </row>
    <row r="7" spans="1:12" s="1" customFormat="1" ht="15.75" x14ac:dyDescent="0.25">
      <c r="A7" s="10"/>
      <c r="B7" s="33" t="s">
        <v>15</v>
      </c>
      <c r="C7" s="35">
        <v>1058</v>
      </c>
      <c r="D7" s="67"/>
      <c r="E7" s="11"/>
      <c r="F7" s="11"/>
      <c r="G7" s="11"/>
      <c r="H7" s="10"/>
      <c r="I7" s="10"/>
      <c r="J7" s="10"/>
      <c r="K7" s="10"/>
      <c r="L7" s="10"/>
    </row>
    <row r="8" spans="1:12" s="1" customFormat="1" ht="15.75" x14ac:dyDescent="0.25">
      <c r="A8" s="10"/>
      <c r="B8" s="33" t="s">
        <v>16</v>
      </c>
      <c r="C8" s="35">
        <v>127</v>
      </c>
      <c r="D8" s="67"/>
      <c r="E8" s="11"/>
      <c r="F8" s="11"/>
      <c r="G8" s="11"/>
      <c r="H8" s="10"/>
      <c r="I8" s="10"/>
      <c r="J8" s="10"/>
      <c r="K8" s="10"/>
      <c r="L8" s="10"/>
    </row>
    <row r="9" spans="1:12" s="1" customFormat="1" ht="15.75" x14ac:dyDescent="0.25">
      <c r="A9" s="10"/>
      <c r="B9" s="33" t="s">
        <v>20</v>
      </c>
      <c r="C9" s="35">
        <v>308</v>
      </c>
      <c r="D9" s="67"/>
      <c r="E9" s="11"/>
      <c r="F9" s="11"/>
      <c r="G9" s="11"/>
      <c r="H9" s="10"/>
      <c r="I9" s="10"/>
      <c r="J9" s="10"/>
      <c r="K9" s="10"/>
      <c r="L9" s="10"/>
    </row>
    <row r="10" spans="1:12" s="1" customFormat="1" ht="15.75" x14ac:dyDescent="0.25">
      <c r="A10" s="10"/>
      <c r="B10" s="33" t="s">
        <v>26</v>
      </c>
      <c r="C10" s="35">
        <v>816</v>
      </c>
      <c r="D10" s="67"/>
      <c r="E10" s="11"/>
      <c r="F10" s="11"/>
      <c r="G10" s="11"/>
      <c r="H10" s="10"/>
      <c r="I10" s="10"/>
      <c r="J10" s="10"/>
      <c r="K10" s="10"/>
      <c r="L10" s="10"/>
    </row>
    <row r="11" spans="1:12" s="1" customFormat="1" ht="15.75" x14ac:dyDescent="0.25">
      <c r="A11" s="10"/>
      <c r="B11" s="33" t="s">
        <v>22</v>
      </c>
      <c r="C11" s="35">
        <v>404</v>
      </c>
      <c r="D11" s="67"/>
      <c r="E11" s="11"/>
      <c r="F11" s="11"/>
      <c r="G11" s="11"/>
      <c r="H11" s="10"/>
      <c r="I11" s="10"/>
      <c r="J11" s="10"/>
      <c r="K11" s="10"/>
      <c r="L11" s="10"/>
    </row>
    <row r="12" spans="1:12" s="1" customFormat="1" ht="15.75" x14ac:dyDescent="0.25">
      <c r="A12" s="10"/>
      <c r="B12" s="33" t="s">
        <v>21</v>
      </c>
      <c r="C12" s="35">
        <v>35</v>
      </c>
      <c r="D12" s="67"/>
      <c r="E12" s="11"/>
      <c r="F12" s="11"/>
      <c r="G12" s="11"/>
      <c r="H12" s="10"/>
      <c r="I12" s="10"/>
      <c r="J12" s="10"/>
      <c r="K12" s="10"/>
      <c r="L12" s="10"/>
    </row>
    <row r="13" spans="1:12" s="1" customFormat="1" ht="15.75" x14ac:dyDescent="0.25">
      <c r="A13" s="10"/>
      <c r="B13" s="33" t="s">
        <v>17</v>
      </c>
      <c r="C13" s="35">
        <v>68</v>
      </c>
      <c r="D13" s="67"/>
      <c r="E13" s="11"/>
      <c r="F13" s="11"/>
      <c r="G13" s="11"/>
      <c r="H13" s="10"/>
      <c r="I13" s="10"/>
      <c r="J13" s="10"/>
      <c r="K13" s="10"/>
      <c r="L13" s="10"/>
    </row>
    <row r="14" spans="1:12" s="1" customFormat="1" ht="15.75" x14ac:dyDescent="0.25">
      <c r="A14" s="10"/>
      <c r="B14" s="33" t="s">
        <v>18</v>
      </c>
      <c r="C14" s="35">
        <v>64</v>
      </c>
      <c r="D14" s="67"/>
      <c r="E14" s="11"/>
      <c r="F14" s="11"/>
      <c r="G14" s="11"/>
      <c r="H14" s="10"/>
      <c r="I14" s="10"/>
      <c r="J14" s="10"/>
      <c r="K14" s="10"/>
      <c r="L14" s="10"/>
    </row>
    <row r="15" spans="1:12" s="1" customFormat="1" ht="15.75" x14ac:dyDescent="0.25">
      <c r="A15" s="10"/>
      <c r="B15" s="33" t="s">
        <v>19</v>
      </c>
      <c r="C15" s="35">
        <v>64</v>
      </c>
      <c r="D15" s="67"/>
      <c r="E15" s="11"/>
      <c r="F15" s="11"/>
      <c r="G15" s="11"/>
      <c r="H15" s="10"/>
      <c r="I15" s="10"/>
      <c r="J15" s="10"/>
      <c r="K15" s="10"/>
      <c r="L15" s="10"/>
    </row>
    <row r="16" spans="1:12" s="1" customFormat="1" ht="15.75" x14ac:dyDescent="0.25">
      <c r="A16" s="10"/>
      <c r="B16" s="33" t="s">
        <v>23</v>
      </c>
      <c r="C16" s="35">
        <v>80</v>
      </c>
      <c r="D16" s="67"/>
      <c r="E16" s="11"/>
      <c r="F16" s="11"/>
      <c r="G16" s="11"/>
      <c r="H16" s="10"/>
      <c r="I16" s="10"/>
      <c r="J16" s="10"/>
      <c r="K16" s="10"/>
      <c r="L16" s="10"/>
    </row>
    <row r="17" spans="1:12" s="1" customFormat="1" ht="15.75" x14ac:dyDescent="0.25">
      <c r="A17" s="10"/>
      <c r="B17" s="33" t="s">
        <v>24</v>
      </c>
      <c r="C17" s="35">
        <v>80</v>
      </c>
      <c r="D17" s="67"/>
      <c r="E17" s="11"/>
      <c r="F17" s="11"/>
      <c r="G17" s="11"/>
      <c r="H17" s="10"/>
      <c r="I17" s="10"/>
      <c r="J17" s="10"/>
      <c r="K17" s="10"/>
      <c r="L17" s="10"/>
    </row>
    <row r="18" spans="1:12" s="4" customFormat="1" ht="15.75" x14ac:dyDescent="0.25">
      <c r="A18" s="15"/>
      <c r="B18" s="33" t="s">
        <v>25</v>
      </c>
      <c r="C18" s="35">
        <v>80</v>
      </c>
      <c r="D18" s="67"/>
      <c r="E18" s="16"/>
      <c r="F18" s="16"/>
      <c r="G18" s="16"/>
      <c r="H18" s="16"/>
      <c r="I18" s="16"/>
      <c r="J18" s="16"/>
      <c r="K18" s="16"/>
      <c r="L18" s="16"/>
    </row>
    <row r="19" spans="1:12" s="4" customFormat="1" ht="15.75" x14ac:dyDescent="0.25">
      <c r="A19" s="15"/>
      <c r="B19" s="48"/>
      <c r="C19" s="49"/>
      <c r="D19" s="50"/>
      <c r="E19" s="16"/>
      <c r="F19" s="16"/>
      <c r="G19" s="16"/>
      <c r="H19" s="16"/>
      <c r="I19" s="16"/>
      <c r="J19" s="16"/>
      <c r="K19" s="16"/>
      <c r="L19" s="16"/>
    </row>
    <row r="20" spans="1:12" s="6" customFormat="1" x14ac:dyDescent="0.15">
      <c r="A20" s="17"/>
      <c r="B20" s="18"/>
      <c r="C20" s="19"/>
      <c r="D20" s="16"/>
      <c r="E20" s="16"/>
      <c r="F20" s="16"/>
      <c r="G20" s="16"/>
      <c r="H20" s="20"/>
      <c r="I20" s="20"/>
      <c r="J20" s="21"/>
      <c r="K20" s="21"/>
      <c r="L20" s="21"/>
    </row>
    <row r="21" spans="1:12" s="6" customFormat="1" x14ac:dyDescent="0.15">
      <c r="A21" s="69" t="s">
        <v>30</v>
      </c>
      <c r="B21" s="69"/>
      <c r="C21" s="19"/>
      <c r="D21" s="16"/>
      <c r="E21" s="16"/>
      <c r="F21" s="16"/>
      <c r="G21" s="16"/>
      <c r="H21" s="20"/>
      <c r="I21" s="20"/>
      <c r="J21" s="21"/>
      <c r="K21" s="21"/>
      <c r="L21" s="21"/>
    </row>
    <row r="22" spans="1:12" s="6" customFormat="1" ht="56.25" x14ac:dyDescent="0.25">
      <c r="A22" s="38" t="s">
        <v>6</v>
      </c>
      <c r="B22" s="55" t="s">
        <v>5</v>
      </c>
      <c r="C22" s="54" t="s">
        <v>36</v>
      </c>
      <c r="D22" s="34" t="s">
        <v>27</v>
      </c>
      <c r="E22" s="36" t="s">
        <v>4</v>
      </c>
      <c r="F22" s="37" t="s">
        <v>3</v>
      </c>
      <c r="G22" s="36" t="s">
        <v>37</v>
      </c>
      <c r="H22" s="36" t="s">
        <v>2</v>
      </c>
      <c r="I22" s="37" t="s">
        <v>1</v>
      </c>
      <c r="J22" s="37" t="s">
        <v>0</v>
      </c>
      <c r="K22" s="36" t="s">
        <v>38</v>
      </c>
      <c r="L22" s="37" t="s">
        <v>39</v>
      </c>
    </row>
    <row r="23" spans="1:12" ht="15.2" customHeight="1" x14ac:dyDescent="0.2">
      <c r="A23" s="22"/>
      <c r="B23" s="22"/>
      <c r="C23" s="23"/>
      <c r="D23" s="24"/>
      <c r="E23" s="25"/>
      <c r="F23" s="26"/>
      <c r="G23" s="25"/>
      <c r="H23" s="27"/>
      <c r="I23" s="28"/>
      <c r="J23" s="29">
        <f t="shared" ref="J23" si="0">H23*(1+I23)</f>
        <v>0</v>
      </c>
      <c r="K23" s="30">
        <f t="shared" ref="K23" si="1">H23*G23</f>
        <v>0</v>
      </c>
      <c r="L23" s="29">
        <f t="shared" ref="L23:L42" si="2">J23*G23</f>
        <v>0</v>
      </c>
    </row>
    <row r="24" spans="1:12" ht="15.2" customHeight="1" x14ac:dyDescent="0.2">
      <c r="A24" s="22"/>
      <c r="B24" s="22"/>
      <c r="C24" s="23"/>
      <c r="D24" s="24"/>
      <c r="E24" s="25"/>
      <c r="F24" s="26"/>
      <c r="G24" s="25"/>
      <c r="H24" s="27"/>
      <c r="I24" s="28"/>
      <c r="J24" s="29">
        <f t="shared" ref="J24:J42" si="3">H24*(1+I24)</f>
        <v>0</v>
      </c>
      <c r="K24" s="30">
        <f t="shared" ref="K24:K42" si="4">H24*G24</f>
        <v>0</v>
      </c>
      <c r="L24" s="29">
        <f t="shared" si="2"/>
        <v>0</v>
      </c>
    </row>
    <row r="25" spans="1:12" ht="15.2" customHeight="1" x14ac:dyDescent="0.2">
      <c r="A25" s="22"/>
      <c r="B25" s="22"/>
      <c r="C25" s="23"/>
      <c r="D25" s="24"/>
      <c r="E25" s="25"/>
      <c r="F25" s="26"/>
      <c r="G25" s="25"/>
      <c r="H25" s="27"/>
      <c r="I25" s="28"/>
      <c r="J25" s="29">
        <f t="shared" si="3"/>
        <v>0</v>
      </c>
      <c r="K25" s="30">
        <f t="shared" si="4"/>
        <v>0</v>
      </c>
      <c r="L25" s="29">
        <f t="shared" si="2"/>
        <v>0</v>
      </c>
    </row>
    <row r="26" spans="1:12" ht="15.2" customHeight="1" x14ac:dyDescent="0.2">
      <c r="A26" s="22"/>
      <c r="B26" s="22"/>
      <c r="C26" s="23"/>
      <c r="D26" s="24"/>
      <c r="E26" s="25"/>
      <c r="F26" s="26"/>
      <c r="G26" s="25"/>
      <c r="H26" s="27"/>
      <c r="I26" s="28"/>
      <c r="J26" s="29">
        <f t="shared" si="3"/>
        <v>0</v>
      </c>
      <c r="K26" s="30">
        <f t="shared" si="4"/>
        <v>0</v>
      </c>
      <c r="L26" s="29">
        <f t="shared" si="2"/>
        <v>0</v>
      </c>
    </row>
    <row r="27" spans="1:12" ht="15.2" customHeight="1" x14ac:dyDescent="0.2">
      <c r="A27" s="22"/>
      <c r="B27" s="22"/>
      <c r="C27" s="23"/>
      <c r="D27" s="24"/>
      <c r="E27" s="25"/>
      <c r="F27" s="26"/>
      <c r="G27" s="25"/>
      <c r="H27" s="27"/>
      <c r="I27" s="28"/>
      <c r="J27" s="29">
        <f t="shared" si="3"/>
        <v>0</v>
      </c>
      <c r="K27" s="30">
        <f t="shared" si="4"/>
        <v>0</v>
      </c>
      <c r="L27" s="29">
        <f t="shared" si="2"/>
        <v>0</v>
      </c>
    </row>
    <row r="28" spans="1:12" ht="15.2" customHeight="1" x14ac:dyDescent="0.2">
      <c r="A28" s="22"/>
      <c r="B28" s="22"/>
      <c r="C28" s="23"/>
      <c r="D28" s="24"/>
      <c r="E28" s="25"/>
      <c r="F28" s="26"/>
      <c r="G28" s="25"/>
      <c r="H28" s="27"/>
      <c r="I28" s="28"/>
      <c r="J28" s="29">
        <f t="shared" si="3"/>
        <v>0</v>
      </c>
      <c r="K28" s="30">
        <f t="shared" si="4"/>
        <v>0</v>
      </c>
      <c r="L28" s="29">
        <f t="shared" si="2"/>
        <v>0</v>
      </c>
    </row>
    <row r="29" spans="1:12" ht="15.2" customHeight="1" x14ac:dyDescent="0.2">
      <c r="A29" s="22"/>
      <c r="B29" s="22"/>
      <c r="C29" s="23"/>
      <c r="D29" s="24"/>
      <c r="E29" s="25"/>
      <c r="F29" s="26"/>
      <c r="G29" s="25"/>
      <c r="H29" s="27"/>
      <c r="I29" s="28"/>
      <c r="J29" s="29">
        <f t="shared" si="3"/>
        <v>0</v>
      </c>
      <c r="K29" s="30">
        <f t="shared" si="4"/>
        <v>0</v>
      </c>
      <c r="L29" s="29">
        <f t="shared" si="2"/>
        <v>0</v>
      </c>
    </row>
    <row r="30" spans="1:12" ht="15.2" customHeight="1" x14ac:dyDescent="0.2">
      <c r="A30" s="22"/>
      <c r="B30" s="22"/>
      <c r="C30" s="23"/>
      <c r="D30" s="24"/>
      <c r="E30" s="25"/>
      <c r="F30" s="26"/>
      <c r="G30" s="25"/>
      <c r="H30" s="27"/>
      <c r="I30" s="28"/>
      <c r="J30" s="29">
        <f t="shared" si="3"/>
        <v>0</v>
      </c>
      <c r="K30" s="30">
        <f t="shared" si="4"/>
        <v>0</v>
      </c>
      <c r="L30" s="29">
        <f t="shared" si="2"/>
        <v>0</v>
      </c>
    </row>
    <row r="31" spans="1:12" ht="15.2" customHeight="1" x14ac:dyDescent="0.2">
      <c r="A31" s="22"/>
      <c r="B31" s="22"/>
      <c r="C31" s="23"/>
      <c r="D31" s="24"/>
      <c r="E31" s="25"/>
      <c r="F31" s="26"/>
      <c r="G31" s="25"/>
      <c r="H31" s="27"/>
      <c r="I31" s="28"/>
      <c r="J31" s="29">
        <f t="shared" si="3"/>
        <v>0</v>
      </c>
      <c r="K31" s="30">
        <f t="shared" si="4"/>
        <v>0</v>
      </c>
      <c r="L31" s="29">
        <f t="shared" si="2"/>
        <v>0</v>
      </c>
    </row>
    <row r="32" spans="1:12" ht="15.2" customHeight="1" x14ac:dyDescent="0.2">
      <c r="A32" s="22"/>
      <c r="B32" s="22"/>
      <c r="C32" s="23"/>
      <c r="D32" s="24"/>
      <c r="E32" s="25"/>
      <c r="F32" s="26"/>
      <c r="G32" s="25"/>
      <c r="H32" s="27"/>
      <c r="I32" s="28"/>
      <c r="J32" s="29">
        <f t="shared" si="3"/>
        <v>0</v>
      </c>
      <c r="K32" s="30">
        <f t="shared" si="4"/>
        <v>0</v>
      </c>
      <c r="L32" s="29">
        <f t="shared" si="2"/>
        <v>0</v>
      </c>
    </row>
    <row r="33" spans="1:12" ht="15.2" customHeight="1" x14ac:dyDescent="0.2">
      <c r="A33" s="22"/>
      <c r="B33" s="22"/>
      <c r="C33" s="23"/>
      <c r="D33" s="24"/>
      <c r="E33" s="25"/>
      <c r="F33" s="26"/>
      <c r="G33" s="25"/>
      <c r="H33" s="27"/>
      <c r="I33" s="28"/>
      <c r="J33" s="29">
        <f t="shared" si="3"/>
        <v>0</v>
      </c>
      <c r="K33" s="30">
        <f t="shared" si="4"/>
        <v>0</v>
      </c>
      <c r="L33" s="29">
        <f t="shared" si="2"/>
        <v>0</v>
      </c>
    </row>
    <row r="34" spans="1:12" ht="15.2" customHeight="1" x14ac:dyDescent="0.2">
      <c r="A34" s="22"/>
      <c r="B34" s="22"/>
      <c r="C34" s="23"/>
      <c r="D34" s="24"/>
      <c r="E34" s="25"/>
      <c r="F34" s="26"/>
      <c r="G34" s="25"/>
      <c r="H34" s="27"/>
      <c r="I34" s="28"/>
      <c r="J34" s="29">
        <f t="shared" si="3"/>
        <v>0</v>
      </c>
      <c r="K34" s="30">
        <f t="shared" si="4"/>
        <v>0</v>
      </c>
      <c r="L34" s="29">
        <f t="shared" si="2"/>
        <v>0</v>
      </c>
    </row>
    <row r="35" spans="1:12" ht="15.2" customHeight="1" x14ac:dyDescent="0.2">
      <c r="A35" s="22"/>
      <c r="B35" s="22"/>
      <c r="C35" s="23"/>
      <c r="D35" s="24"/>
      <c r="E35" s="25"/>
      <c r="F35" s="26"/>
      <c r="G35" s="25"/>
      <c r="H35" s="27"/>
      <c r="I35" s="28"/>
      <c r="J35" s="29">
        <f t="shared" si="3"/>
        <v>0</v>
      </c>
      <c r="K35" s="30">
        <f t="shared" si="4"/>
        <v>0</v>
      </c>
      <c r="L35" s="29">
        <f t="shared" si="2"/>
        <v>0</v>
      </c>
    </row>
    <row r="36" spans="1:12" ht="15.2" customHeight="1" x14ac:dyDescent="0.2">
      <c r="A36" s="22"/>
      <c r="B36" s="22"/>
      <c r="C36" s="23"/>
      <c r="D36" s="24"/>
      <c r="E36" s="25"/>
      <c r="F36" s="26"/>
      <c r="G36" s="25"/>
      <c r="H36" s="27"/>
      <c r="I36" s="28"/>
      <c r="J36" s="29">
        <f t="shared" si="3"/>
        <v>0</v>
      </c>
      <c r="K36" s="30">
        <f t="shared" si="4"/>
        <v>0</v>
      </c>
      <c r="L36" s="29">
        <f t="shared" si="2"/>
        <v>0</v>
      </c>
    </row>
    <row r="37" spans="1:12" ht="15.2" customHeight="1" x14ac:dyDescent="0.2">
      <c r="A37" s="22"/>
      <c r="B37" s="22"/>
      <c r="C37" s="23"/>
      <c r="D37" s="24"/>
      <c r="E37" s="25"/>
      <c r="F37" s="26"/>
      <c r="G37" s="25"/>
      <c r="H37" s="27"/>
      <c r="I37" s="28"/>
      <c r="J37" s="29">
        <f t="shared" si="3"/>
        <v>0</v>
      </c>
      <c r="K37" s="30">
        <f t="shared" si="4"/>
        <v>0</v>
      </c>
      <c r="L37" s="29">
        <f t="shared" si="2"/>
        <v>0</v>
      </c>
    </row>
    <row r="38" spans="1:12" ht="15.2" customHeight="1" x14ac:dyDescent="0.2">
      <c r="A38" s="22"/>
      <c r="B38" s="22"/>
      <c r="C38" s="23"/>
      <c r="D38" s="24"/>
      <c r="E38" s="25"/>
      <c r="F38" s="26"/>
      <c r="G38" s="25"/>
      <c r="H38" s="27"/>
      <c r="I38" s="28"/>
      <c r="J38" s="29">
        <f t="shared" si="3"/>
        <v>0</v>
      </c>
      <c r="K38" s="30">
        <f t="shared" si="4"/>
        <v>0</v>
      </c>
      <c r="L38" s="29">
        <f t="shared" si="2"/>
        <v>0</v>
      </c>
    </row>
    <row r="39" spans="1:12" ht="15.2" customHeight="1" x14ac:dyDescent="0.2">
      <c r="A39" s="22"/>
      <c r="B39" s="22"/>
      <c r="C39" s="23"/>
      <c r="D39" s="24"/>
      <c r="E39" s="25"/>
      <c r="F39" s="26"/>
      <c r="G39" s="25"/>
      <c r="H39" s="27"/>
      <c r="I39" s="28"/>
      <c r="J39" s="29">
        <f t="shared" si="3"/>
        <v>0</v>
      </c>
      <c r="K39" s="30">
        <f t="shared" si="4"/>
        <v>0</v>
      </c>
      <c r="L39" s="29">
        <f t="shared" si="2"/>
        <v>0</v>
      </c>
    </row>
    <row r="40" spans="1:12" ht="15.2" customHeight="1" x14ac:dyDescent="0.2">
      <c r="A40" s="22"/>
      <c r="B40" s="22"/>
      <c r="C40" s="23"/>
      <c r="D40" s="24"/>
      <c r="E40" s="25"/>
      <c r="F40" s="26"/>
      <c r="G40" s="25"/>
      <c r="H40" s="27"/>
      <c r="I40" s="28"/>
      <c r="J40" s="29">
        <f t="shared" si="3"/>
        <v>0</v>
      </c>
      <c r="K40" s="30">
        <f t="shared" si="4"/>
        <v>0</v>
      </c>
      <c r="L40" s="29">
        <f t="shared" si="2"/>
        <v>0</v>
      </c>
    </row>
    <row r="41" spans="1:12" ht="15.2" customHeight="1" x14ac:dyDescent="0.2">
      <c r="A41" s="22"/>
      <c r="B41" s="22"/>
      <c r="C41" s="23"/>
      <c r="D41" s="24"/>
      <c r="E41" s="25"/>
      <c r="F41" s="26"/>
      <c r="G41" s="25"/>
      <c r="H41" s="27"/>
      <c r="I41" s="28"/>
      <c r="J41" s="29">
        <f t="shared" si="3"/>
        <v>0</v>
      </c>
      <c r="K41" s="30">
        <f t="shared" si="4"/>
        <v>0</v>
      </c>
      <c r="L41" s="29">
        <f t="shared" si="2"/>
        <v>0</v>
      </c>
    </row>
    <row r="42" spans="1:12" ht="15.2" customHeight="1" x14ac:dyDescent="0.2">
      <c r="A42" s="22"/>
      <c r="B42" s="22"/>
      <c r="C42" s="23"/>
      <c r="D42" s="24"/>
      <c r="E42" s="25"/>
      <c r="F42" s="26"/>
      <c r="G42" s="25"/>
      <c r="H42" s="27"/>
      <c r="I42" s="28"/>
      <c r="J42" s="29">
        <f t="shared" si="3"/>
        <v>0</v>
      </c>
      <c r="K42" s="30">
        <f t="shared" si="4"/>
        <v>0</v>
      </c>
      <c r="L42" s="29">
        <f t="shared" si="2"/>
        <v>0</v>
      </c>
    </row>
    <row r="43" spans="1:12" x14ac:dyDescent="0.2">
      <c r="A43" s="66" t="s">
        <v>34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</row>
    <row r="45" spans="1:12" ht="14.1" customHeight="1" x14ac:dyDescent="0.2">
      <c r="A45" s="68" t="s">
        <v>31</v>
      </c>
      <c r="B45" s="68"/>
      <c r="C45" s="40"/>
      <c r="D45" s="41"/>
      <c r="E45" s="42"/>
      <c r="F45" s="43"/>
      <c r="G45" s="42"/>
      <c r="H45" s="44"/>
      <c r="I45" s="45"/>
      <c r="J45" s="46"/>
      <c r="K45" s="47"/>
      <c r="L45" s="46"/>
    </row>
    <row r="46" spans="1:12" s="6" customFormat="1" ht="55.5" customHeight="1" x14ac:dyDescent="0.25">
      <c r="A46" s="38" t="s">
        <v>6</v>
      </c>
      <c r="B46" s="55" t="s">
        <v>5</v>
      </c>
      <c r="C46" s="54" t="s">
        <v>36</v>
      </c>
      <c r="D46" s="34" t="s">
        <v>27</v>
      </c>
      <c r="E46" s="36" t="s">
        <v>4</v>
      </c>
      <c r="F46" s="37" t="s">
        <v>3</v>
      </c>
      <c r="G46" s="36" t="s">
        <v>37</v>
      </c>
      <c r="H46" s="36" t="s">
        <v>2</v>
      </c>
      <c r="I46" s="37" t="s">
        <v>1</v>
      </c>
      <c r="J46" s="37" t="s">
        <v>0</v>
      </c>
      <c r="K46" s="36" t="s">
        <v>38</v>
      </c>
      <c r="L46" s="37" t="s">
        <v>39</v>
      </c>
    </row>
    <row r="47" spans="1:12" ht="15.2" customHeight="1" x14ac:dyDescent="0.2">
      <c r="A47" s="22"/>
      <c r="B47" s="22"/>
      <c r="C47" s="23"/>
      <c r="D47" s="24"/>
      <c r="E47" s="25"/>
      <c r="F47" s="26"/>
      <c r="G47" s="25"/>
      <c r="H47" s="31"/>
      <c r="I47" s="32"/>
      <c r="J47" s="29">
        <f t="shared" ref="J47:J68" si="5">H47*(1+I47)</f>
        <v>0</v>
      </c>
      <c r="K47" s="30">
        <f t="shared" ref="K47:K68" si="6">H47*G47</f>
        <v>0</v>
      </c>
      <c r="L47" s="29">
        <f t="shared" ref="L47:L68" si="7">J47*G47</f>
        <v>0</v>
      </c>
    </row>
    <row r="48" spans="1:12" ht="15.2" customHeight="1" x14ac:dyDescent="0.2">
      <c r="A48" s="22"/>
      <c r="B48" s="22"/>
      <c r="C48" s="23"/>
      <c r="D48" s="24"/>
      <c r="E48" s="25"/>
      <c r="F48" s="26"/>
      <c r="G48" s="25"/>
      <c r="H48" s="31"/>
      <c r="I48" s="32"/>
      <c r="J48" s="29">
        <f t="shared" si="5"/>
        <v>0</v>
      </c>
      <c r="K48" s="30">
        <f t="shared" si="6"/>
        <v>0</v>
      </c>
      <c r="L48" s="29">
        <f t="shared" si="7"/>
        <v>0</v>
      </c>
    </row>
    <row r="49" spans="1:12" ht="15.2" customHeight="1" x14ac:dyDescent="0.2">
      <c r="A49" s="22"/>
      <c r="B49" s="22"/>
      <c r="C49" s="23"/>
      <c r="D49" s="24"/>
      <c r="E49" s="25"/>
      <c r="F49" s="26"/>
      <c r="G49" s="25"/>
      <c r="H49" s="31"/>
      <c r="I49" s="32"/>
      <c r="J49" s="29">
        <f t="shared" si="5"/>
        <v>0</v>
      </c>
      <c r="K49" s="30">
        <f t="shared" si="6"/>
        <v>0</v>
      </c>
      <c r="L49" s="29">
        <f t="shared" si="7"/>
        <v>0</v>
      </c>
    </row>
    <row r="50" spans="1:12" ht="15.2" customHeight="1" x14ac:dyDescent="0.2">
      <c r="A50" s="22"/>
      <c r="B50" s="22"/>
      <c r="C50" s="23"/>
      <c r="D50" s="24"/>
      <c r="E50" s="25"/>
      <c r="F50" s="26"/>
      <c r="G50" s="25"/>
      <c r="H50" s="31"/>
      <c r="I50" s="32"/>
      <c r="J50" s="29">
        <f t="shared" si="5"/>
        <v>0</v>
      </c>
      <c r="K50" s="30">
        <f t="shared" si="6"/>
        <v>0</v>
      </c>
      <c r="L50" s="29">
        <f t="shared" si="7"/>
        <v>0</v>
      </c>
    </row>
    <row r="51" spans="1:12" ht="15.2" customHeight="1" x14ac:dyDescent="0.2">
      <c r="A51" s="22"/>
      <c r="B51" s="22"/>
      <c r="C51" s="23"/>
      <c r="D51" s="24"/>
      <c r="E51" s="25"/>
      <c r="F51" s="26"/>
      <c r="G51" s="25"/>
      <c r="H51" s="31"/>
      <c r="I51" s="32"/>
      <c r="J51" s="29">
        <f t="shared" si="5"/>
        <v>0</v>
      </c>
      <c r="K51" s="30">
        <f t="shared" si="6"/>
        <v>0</v>
      </c>
      <c r="L51" s="29">
        <f t="shared" si="7"/>
        <v>0</v>
      </c>
    </row>
    <row r="52" spans="1:12" ht="15.2" customHeight="1" x14ac:dyDescent="0.2">
      <c r="A52" s="22"/>
      <c r="B52" s="22"/>
      <c r="C52" s="23"/>
      <c r="D52" s="24"/>
      <c r="E52" s="25"/>
      <c r="F52" s="26"/>
      <c r="G52" s="25"/>
      <c r="H52" s="31"/>
      <c r="I52" s="32"/>
      <c r="J52" s="29">
        <f t="shared" si="5"/>
        <v>0</v>
      </c>
      <c r="K52" s="30">
        <f t="shared" si="6"/>
        <v>0</v>
      </c>
      <c r="L52" s="29">
        <f t="shared" si="7"/>
        <v>0</v>
      </c>
    </row>
    <row r="53" spans="1:12" ht="15.2" customHeight="1" x14ac:dyDescent="0.2">
      <c r="A53" s="22"/>
      <c r="B53" s="22"/>
      <c r="C53" s="23"/>
      <c r="D53" s="24"/>
      <c r="E53" s="25"/>
      <c r="F53" s="26"/>
      <c r="G53" s="25"/>
      <c r="H53" s="31"/>
      <c r="I53" s="32"/>
      <c r="J53" s="29">
        <f t="shared" si="5"/>
        <v>0</v>
      </c>
      <c r="K53" s="30">
        <f t="shared" si="6"/>
        <v>0</v>
      </c>
      <c r="L53" s="29">
        <f t="shared" si="7"/>
        <v>0</v>
      </c>
    </row>
    <row r="54" spans="1:12" ht="15.2" customHeight="1" x14ac:dyDescent="0.2">
      <c r="A54" s="22"/>
      <c r="B54" s="22"/>
      <c r="C54" s="23"/>
      <c r="D54" s="24"/>
      <c r="E54" s="25"/>
      <c r="F54" s="26"/>
      <c r="G54" s="25"/>
      <c r="H54" s="31"/>
      <c r="I54" s="32"/>
      <c r="J54" s="29">
        <f t="shared" si="5"/>
        <v>0</v>
      </c>
      <c r="K54" s="30">
        <f t="shared" si="6"/>
        <v>0</v>
      </c>
      <c r="L54" s="29">
        <f t="shared" si="7"/>
        <v>0</v>
      </c>
    </row>
    <row r="55" spans="1:12" ht="15.2" customHeight="1" x14ac:dyDescent="0.2">
      <c r="A55" s="22"/>
      <c r="B55" s="22"/>
      <c r="C55" s="23"/>
      <c r="D55" s="24"/>
      <c r="E55" s="25"/>
      <c r="F55" s="26"/>
      <c r="G55" s="25"/>
      <c r="H55" s="31"/>
      <c r="I55" s="32"/>
      <c r="J55" s="29">
        <f t="shared" si="5"/>
        <v>0</v>
      </c>
      <c r="K55" s="30">
        <f t="shared" si="6"/>
        <v>0</v>
      </c>
      <c r="L55" s="29">
        <f t="shared" si="7"/>
        <v>0</v>
      </c>
    </row>
    <row r="56" spans="1:12" ht="15.2" customHeight="1" x14ac:dyDescent="0.2">
      <c r="A56" s="22"/>
      <c r="B56" s="22"/>
      <c r="C56" s="23"/>
      <c r="D56" s="24"/>
      <c r="E56" s="25"/>
      <c r="F56" s="26"/>
      <c r="G56" s="25"/>
      <c r="H56" s="31"/>
      <c r="I56" s="32"/>
      <c r="J56" s="29">
        <f t="shared" si="5"/>
        <v>0</v>
      </c>
      <c r="K56" s="30">
        <f t="shared" si="6"/>
        <v>0</v>
      </c>
      <c r="L56" s="29">
        <f t="shared" si="7"/>
        <v>0</v>
      </c>
    </row>
    <row r="57" spans="1:12" ht="15.2" customHeight="1" x14ac:dyDescent="0.2">
      <c r="A57" s="22"/>
      <c r="B57" s="22"/>
      <c r="C57" s="23"/>
      <c r="D57" s="24"/>
      <c r="E57" s="25"/>
      <c r="F57" s="26"/>
      <c r="G57" s="25"/>
      <c r="H57" s="31"/>
      <c r="I57" s="32"/>
      <c r="J57" s="29">
        <f t="shared" si="5"/>
        <v>0</v>
      </c>
      <c r="K57" s="30">
        <f t="shared" si="6"/>
        <v>0</v>
      </c>
      <c r="L57" s="29">
        <f t="shared" si="7"/>
        <v>0</v>
      </c>
    </row>
    <row r="58" spans="1:12" ht="15.2" customHeight="1" x14ac:dyDescent="0.2">
      <c r="A58" s="22"/>
      <c r="B58" s="22"/>
      <c r="C58" s="23"/>
      <c r="D58" s="24"/>
      <c r="E58" s="25"/>
      <c r="F58" s="26"/>
      <c r="G58" s="25"/>
      <c r="H58" s="31"/>
      <c r="I58" s="32"/>
      <c r="J58" s="29">
        <f t="shared" si="5"/>
        <v>0</v>
      </c>
      <c r="K58" s="30">
        <f t="shared" si="6"/>
        <v>0</v>
      </c>
      <c r="L58" s="29">
        <f t="shared" si="7"/>
        <v>0</v>
      </c>
    </row>
    <row r="59" spans="1:12" ht="15.2" customHeight="1" x14ac:dyDescent="0.2">
      <c r="A59" s="22"/>
      <c r="B59" s="22"/>
      <c r="C59" s="23"/>
      <c r="D59" s="24"/>
      <c r="E59" s="25"/>
      <c r="F59" s="26"/>
      <c r="G59" s="25"/>
      <c r="H59" s="31"/>
      <c r="I59" s="32"/>
      <c r="J59" s="29">
        <f t="shared" si="5"/>
        <v>0</v>
      </c>
      <c r="K59" s="30">
        <f t="shared" si="6"/>
        <v>0</v>
      </c>
      <c r="L59" s="29">
        <f t="shared" si="7"/>
        <v>0</v>
      </c>
    </row>
    <row r="60" spans="1:12" ht="15.2" customHeight="1" x14ac:dyDescent="0.2">
      <c r="A60" s="22"/>
      <c r="B60" s="22"/>
      <c r="C60" s="23"/>
      <c r="D60" s="24"/>
      <c r="E60" s="25"/>
      <c r="F60" s="26"/>
      <c r="G60" s="25"/>
      <c r="H60" s="31"/>
      <c r="I60" s="32"/>
      <c r="J60" s="29">
        <f t="shared" si="5"/>
        <v>0</v>
      </c>
      <c r="K60" s="30">
        <f t="shared" si="6"/>
        <v>0</v>
      </c>
      <c r="L60" s="29">
        <f t="shared" si="7"/>
        <v>0</v>
      </c>
    </row>
    <row r="61" spans="1:12" ht="15.2" customHeight="1" x14ac:dyDescent="0.2">
      <c r="A61" s="22"/>
      <c r="B61" s="22"/>
      <c r="C61" s="23"/>
      <c r="D61" s="24"/>
      <c r="E61" s="25"/>
      <c r="F61" s="26"/>
      <c r="G61" s="25"/>
      <c r="H61" s="31"/>
      <c r="I61" s="32"/>
      <c r="J61" s="29">
        <f t="shared" si="5"/>
        <v>0</v>
      </c>
      <c r="K61" s="30">
        <f t="shared" si="6"/>
        <v>0</v>
      </c>
      <c r="L61" s="29">
        <f t="shared" si="7"/>
        <v>0</v>
      </c>
    </row>
    <row r="62" spans="1:12" ht="15.2" customHeight="1" x14ac:dyDescent="0.2">
      <c r="A62" s="22"/>
      <c r="B62" s="22"/>
      <c r="C62" s="23"/>
      <c r="D62" s="24"/>
      <c r="E62" s="25"/>
      <c r="F62" s="26"/>
      <c r="G62" s="25"/>
      <c r="H62" s="31"/>
      <c r="I62" s="32"/>
      <c r="J62" s="29">
        <f t="shared" si="5"/>
        <v>0</v>
      </c>
      <c r="K62" s="30">
        <f t="shared" si="6"/>
        <v>0</v>
      </c>
      <c r="L62" s="29">
        <f t="shared" si="7"/>
        <v>0</v>
      </c>
    </row>
    <row r="63" spans="1:12" ht="15.2" customHeight="1" x14ac:dyDescent="0.2">
      <c r="A63" s="22"/>
      <c r="B63" s="22"/>
      <c r="C63" s="23"/>
      <c r="D63" s="24"/>
      <c r="E63" s="25"/>
      <c r="F63" s="26"/>
      <c r="G63" s="25"/>
      <c r="H63" s="31"/>
      <c r="I63" s="32"/>
      <c r="J63" s="29">
        <f t="shared" si="5"/>
        <v>0</v>
      </c>
      <c r="K63" s="30">
        <f t="shared" si="6"/>
        <v>0</v>
      </c>
      <c r="L63" s="29">
        <f t="shared" si="7"/>
        <v>0</v>
      </c>
    </row>
    <row r="64" spans="1:12" ht="15.2" customHeight="1" x14ac:dyDescent="0.2">
      <c r="A64" s="22"/>
      <c r="B64" s="22"/>
      <c r="C64" s="23"/>
      <c r="D64" s="24"/>
      <c r="E64" s="25"/>
      <c r="F64" s="26"/>
      <c r="G64" s="25"/>
      <c r="H64" s="31"/>
      <c r="I64" s="32"/>
      <c r="J64" s="29">
        <f t="shared" si="5"/>
        <v>0</v>
      </c>
      <c r="K64" s="30">
        <f t="shared" si="6"/>
        <v>0</v>
      </c>
      <c r="L64" s="29">
        <f t="shared" si="7"/>
        <v>0</v>
      </c>
    </row>
    <row r="65" spans="1:12" ht="15.2" customHeight="1" x14ac:dyDescent="0.2">
      <c r="A65" s="22"/>
      <c r="B65" s="22"/>
      <c r="C65" s="23"/>
      <c r="D65" s="24"/>
      <c r="E65" s="25"/>
      <c r="F65" s="26"/>
      <c r="G65" s="25"/>
      <c r="H65" s="31"/>
      <c r="I65" s="32"/>
      <c r="J65" s="29">
        <f t="shared" si="5"/>
        <v>0</v>
      </c>
      <c r="K65" s="30">
        <f t="shared" si="6"/>
        <v>0</v>
      </c>
      <c r="L65" s="29">
        <f t="shared" si="7"/>
        <v>0</v>
      </c>
    </row>
    <row r="66" spans="1:12" ht="15.2" customHeight="1" x14ac:dyDescent="0.2">
      <c r="A66" s="22"/>
      <c r="B66" s="22"/>
      <c r="C66" s="23"/>
      <c r="D66" s="24"/>
      <c r="E66" s="25"/>
      <c r="F66" s="26"/>
      <c r="G66" s="25"/>
      <c r="H66" s="31"/>
      <c r="I66" s="32"/>
      <c r="J66" s="29">
        <f t="shared" si="5"/>
        <v>0</v>
      </c>
      <c r="K66" s="30">
        <f t="shared" si="6"/>
        <v>0</v>
      </c>
      <c r="L66" s="29">
        <f t="shared" si="7"/>
        <v>0</v>
      </c>
    </row>
    <row r="67" spans="1:12" ht="15.2" customHeight="1" x14ac:dyDescent="0.2">
      <c r="A67" s="22"/>
      <c r="B67" s="22"/>
      <c r="C67" s="23"/>
      <c r="D67" s="24"/>
      <c r="E67" s="25"/>
      <c r="F67" s="26"/>
      <c r="G67" s="25"/>
      <c r="H67" s="31"/>
      <c r="I67" s="32"/>
      <c r="J67" s="29">
        <f t="shared" si="5"/>
        <v>0</v>
      </c>
      <c r="K67" s="30">
        <f t="shared" si="6"/>
        <v>0</v>
      </c>
      <c r="L67" s="29">
        <f t="shared" si="7"/>
        <v>0</v>
      </c>
    </row>
    <row r="68" spans="1:12" ht="15.2" customHeight="1" x14ac:dyDescent="0.2">
      <c r="A68" s="22"/>
      <c r="B68" s="22"/>
      <c r="C68" s="23"/>
      <c r="D68" s="24"/>
      <c r="E68" s="25"/>
      <c r="F68" s="26"/>
      <c r="G68" s="25"/>
      <c r="H68" s="31"/>
      <c r="I68" s="32"/>
      <c r="J68" s="29">
        <f t="shared" si="5"/>
        <v>0</v>
      </c>
      <c r="K68" s="30">
        <f t="shared" si="6"/>
        <v>0</v>
      </c>
      <c r="L68" s="29">
        <f t="shared" si="7"/>
        <v>0</v>
      </c>
    </row>
    <row r="69" spans="1:12" x14ac:dyDescent="0.2">
      <c r="A69" s="39"/>
      <c r="B69" s="39"/>
      <c r="C69" s="40"/>
      <c r="D69" s="41"/>
      <c r="E69" s="42"/>
      <c r="F69" s="43"/>
      <c r="G69" s="42"/>
      <c r="H69" s="47"/>
      <c r="I69" s="51"/>
      <c r="J69" s="46"/>
      <c r="K69" s="47"/>
      <c r="L69" s="46"/>
    </row>
    <row r="70" spans="1:12" s="7" customFormat="1" ht="14.45" customHeight="1" x14ac:dyDescent="0.25">
      <c r="A70" s="70" t="s">
        <v>7</v>
      </c>
      <c r="B70" s="70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12" s="6" customFormat="1" ht="55.5" customHeight="1" x14ac:dyDescent="0.25">
      <c r="A71" s="38" t="s">
        <v>6</v>
      </c>
      <c r="B71" s="55" t="s">
        <v>5</v>
      </c>
      <c r="C71" s="54" t="s">
        <v>36</v>
      </c>
      <c r="D71" s="34" t="s">
        <v>27</v>
      </c>
      <c r="E71" s="36" t="s">
        <v>4</v>
      </c>
      <c r="F71" s="37" t="s">
        <v>3</v>
      </c>
      <c r="G71" s="36" t="s">
        <v>37</v>
      </c>
      <c r="H71" s="36" t="s">
        <v>2</v>
      </c>
      <c r="I71" s="37" t="s">
        <v>1</v>
      </c>
      <c r="J71" s="37" t="s">
        <v>0</v>
      </c>
      <c r="K71" s="36" t="s">
        <v>38</v>
      </c>
      <c r="L71" s="37" t="s">
        <v>39</v>
      </c>
    </row>
    <row r="72" spans="1:12" ht="15.2" customHeight="1" x14ac:dyDescent="0.2">
      <c r="A72" s="22"/>
      <c r="B72" s="22"/>
      <c r="C72" s="53"/>
      <c r="D72" s="24"/>
      <c r="E72" s="25"/>
      <c r="F72" s="26"/>
      <c r="G72" s="25"/>
      <c r="H72" s="31"/>
      <c r="I72" s="32"/>
      <c r="J72" s="60">
        <f t="shared" ref="J72:J85" si="8">H72*(1+I72)</f>
        <v>0</v>
      </c>
      <c r="K72" s="30">
        <f t="shared" ref="K72:K85" si="9">H72*G72</f>
        <v>0</v>
      </c>
      <c r="L72" s="29">
        <f t="shared" ref="L72:L85" si="10">J72*G72</f>
        <v>0</v>
      </c>
    </row>
    <row r="73" spans="1:12" ht="15.2" customHeight="1" x14ac:dyDescent="0.2">
      <c r="A73" s="22"/>
      <c r="B73" s="22"/>
      <c r="C73" s="23"/>
      <c r="D73" s="24"/>
      <c r="E73" s="25"/>
      <c r="F73" s="26"/>
      <c r="G73" s="25"/>
      <c r="H73" s="31"/>
      <c r="I73" s="32"/>
      <c r="J73" s="60">
        <f t="shared" si="8"/>
        <v>0</v>
      </c>
      <c r="K73" s="30">
        <f t="shared" si="9"/>
        <v>0</v>
      </c>
      <c r="L73" s="29">
        <f t="shared" si="10"/>
        <v>0</v>
      </c>
    </row>
    <row r="74" spans="1:12" ht="15.2" customHeight="1" x14ac:dyDescent="0.2">
      <c r="A74" s="22"/>
      <c r="B74" s="22"/>
      <c r="C74" s="23"/>
      <c r="D74" s="24"/>
      <c r="E74" s="25"/>
      <c r="F74" s="26"/>
      <c r="G74" s="25"/>
      <c r="H74" s="31"/>
      <c r="I74" s="32"/>
      <c r="J74" s="60">
        <f t="shared" si="8"/>
        <v>0</v>
      </c>
      <c r="K74" s="30">
        <f t="shared" si="9"/>
        <v>0</v>
      </c>
      <c r="L74" s="29">
        <f t="shared" si="10"/>
        <v>0</v>
      </c>
    </row>
    <row r="75" spans="1:12" ht="15.2" customHeight="1" x14ac:dyDescent="0.2">
      <c r="A75" s="22"/>
      <c r="B75" s="22"/>
      <c r="C75" s="23"/>
      <c r="D75" s="24"/>
      <c r="E75" s="25"/>
      <c r="F75" s="26"/>
      <c r="G75" s="25"/>
      <c r="H75" s="31"/>
      <c r="I75" s="32"/>
      <c r="J75" s="60">
        <f t="shared" si="8"/>
        <v>0</v>
      </c>
      <c r="K75" s="30">
        <f t="shared" si="9"/>
        <v>0</v>
      </c>
      <c r="L75" s="29">
        <f t="shared" si="10"/>
        <v>0</v>
      </c>
    </row>
    <row r="76" spans="1:12" ht="15.2" customHeight="1" x14ac:dyDescent="0.2">
      <c r="A76" s="22"/>
      <c r="B76" s="22"/>
      <c r="C76" s="23"/>
      <c r="D76" s="24"/>
      <c r="E76" s="25"/>
      <c r="F76" s="26"/>
      <c r="G76" s="25"/>
      <c r="H76" s="31"/>
      <c r="I76" s="32"/>
      <c r="J76" s="60">
        <f t="shared" si="8"/>
        <v>0</v>
      </c>
      <c r="K76" s="30">
        <f t="shared" si="9"/>
        <v>0</v>
      </c>
      <c r="L76" s="29">
        <f t="shared" si="10"/>
        <v>0</v>
      </c>
    </row>
    <row r="77" spans="1:12" ht="15.2" customHeight="1" x14ac:dyDescent="0.2">
      <c r="A77" s="22"/>
      <c r="B77" s="22"/>
      <c r="C77" s="23"/>
      <c r="D77" s="24"/>
      <c r="E77" s="25"/>
      <c r="F77" s="26"/>
      <c r="G77" s="25"/>
      <c r="H77" s="31"/>
      <c r="I77" s="32"/>
      <c r="J77" s="60">
        <f t="shared" si="8"/>
        <v>0</v>
      </c>
      <c r="K77" s="30">
        <f t="shared" si="9"/>
        <v>0</v>
      </c>
      <c r="L77" s="29">
        <f t="shared" si="10"/>
        <v>0</v>
      </c>
    </row>
    <row r="78" spans="1:12" ht="15.2" customHeight="1" x14ac:dyDescent="0.2">
      <c r="A78" s="22"/>
      <c r="B78" s="22"/>
      <c r="C78" s="23"/>
      <c r="D78" s="24"/>
      <c r="E78" s="25"/>
      <c r="F78" s="26"/>
      <c r="G78" s="25"/>
      <c r="H78" s="31"/>
      <c r="I78" s="32"/>
      <c r="J78" s="60">
        <f t="shared" si="8"/>
        <v>0</v>
      </c>
      <c r="K78" s="30">
        <f t="shared" si="9"/>
        <v>0</v>
      </c>
      <c r="L78" s="29">
        <f t="shared" si="10"/>
        <v>0</v>
      </c>
    </row>
    <row r="79" spans="1:12" ht="15.2" customHeight="1" x14ac:dyDescent="0.2">
      <c r="A79" s="22"/>
      <c r="B79" s="22"/>
      <c r="C79" s="23"/>
      <c r="D79" s="24"/>
      <c r="E79" s="25"/>
      <c r="F79" s="26"/>
      <c r="G79" s="25"/>
      <c r="H79" s="31"/>
      <c r="I79" s="32"/>
      <c r="J79" s="60">
        <f t="shared" si="8"/>
        <v>0</v>
      </c>
      <c r="K79" s="30">
        <f t="shared" si="9"/>
        <v>0</v>
      </c>
      <c r="L79" s="29">
        <f t="shared" si="10"/>
        <v>0</v>
      </c>
    </row>
    <row r="80" spans="1:12" ht="15.2" customHeight="1" x14ac:dyDescent="0.2">
      <c r="A80" s="22"/>
      <c r="B80" s="22"/>
      <c r="C80" s="23"/>
      <c r="D80" s="24"/>
      <c r="E80" s="25"/>
      <c r="F80" s="26"/>
      <c r="G80" s="25"/>
      <c r="H80" s="31"/>
      <c r="I80" s="32"/>
      <c r="J80" s="60">
        <f t="shared" si="8"/>
        <v>0</v>
      </c>
      <c r="K80" s="30">
        <f t="shared" si="9"/>
        <v>0</v>
      </c>
      <c r="L80" s="29">
        <f t="shared" si="10"/>
        <v>0</v>
      </c>
    </row>
    <row r="81" spans="1:12" ht="15.2" customHeight="1" x14ac:dyDescent="0.2">
      <c r="A81" s="22"/>
      <c r="B81" s="22"/>
      <c r="C81" s="23"/>
      <c r="D81" s="24"/>
      <c r="E81" s="25"/>
      <c r="F81" s="26"/>
      <c r="G81" s="25"/>
      <c r="H81" s="31"/>
      <c r="I81" s="32"/>
      <c r="J81" s="60">
        <f t="shared" si="8"/>
        <v>0</v>
      </c>
      <c r="K81" s="30">
        <f t="shared" si="9"/>
        <v>0</v>
      </c>
      <c r="L81" s="29">
        <f t="shared" si="10"/>
        <v>0</v>
      </c>
    </row>
    <row r="82" spans="1:12" ht="15.2" customHeight="1" x14ac:dyDescent="0.2">
      <c r="A82" s="22"/>
      <c r="B82" s="22"/>
      <c r="C82" s="23"/>
      <c r="D82" s="24"/>
      <c r="E82" s="25"/>
      <c r="F82" s="26"/>
      <c r="G82" s="25"/>
      <c r="H82" s="31"/>
      <c r="I82" s="32"/>
      <c r="J82" s="60">
        <f t="shared" si="8"/>
        <v>0</v>
      </c>
      <c r="K82" s="30">
        <f t="shared" si="9"/>
        <v>0</v>
      </c>
      <c r="L82" s="29">
        <f t="shared" si="10"/>
        <v>0</v>
      </c>
    </row>
    <row r="83" spans="1:12" ht="15.2" customHeight="1" x14ac:dyDescent="0.2">
      <c r="A83" s="22"/>
      <c r="B83" s="22"/>
      <c r="C83" s="23"/>
      <c r="D83" s="24"/>
      <c r="E83" s="25"/>
      <c r="F83" s="26"/>
      <c r="G83" s="25"/>
      <c r="H83" s="31"/>
      <c r="I83" s="32"/>
      <c r="J83" s="60">
        <f t="shared" si="8"/>
        <v>0</v>
      </c>
      <c r="K83" s="30">
        <f t="shared" si="9"/>
        <v>0</v>
      </c>
      <c r="L83" s="29">
        <f t="shared" si="10"/>
        <v>0</v>
      </c>
    </row>
    <row r="84" spans="1:12" ht="15.2" customHeight="1" x14ac:dyDescent="0.2">
      <c r="A84" s="22"/>
      <c r="B84" s="22"/>
      <c r="C84" s="23"/>
      <c r="D84" s="24"/>
      <c r="E84" s="25"/>
      <c r="F84" s="26"/>
      <c r="G84" s="25"/>
      <c r="H84" s="31"/>
      <c r="I84" s="32"/>
      <c r="J84" s="60">
        <f t="shared" si="8"/>
        <v>0</v>
      </c>
      <c r="K84" s="30">
        <f t="shared" si="9"/>
        <v>0</v>
      </c>
      <c r="L84" s="29">
        <f t="shared" si="10"/>
        <v>0</v>
      </c>
    </row>
    <row r="85" spans="1:12" ht="15.2" customHeight="1" x14ac:dyDescent="0.2">
      <c r="A85" s="22"/>
      <c r="B85" s="22"/>
      <c r="C85" s="23"/>
      <c r="D85" s="24"/>
      <c r="E85" s="25"/>
      <c r="F85" s="26"/>
      <c r="G85" s="25"/>
      <c r="H85" s="31"/>
      <c r="I85" s="32"/>
      <c r="J85" s="60">
        <f t="shared" si="8"/>
        <v>0</v>
      </c>
      <c r="K85" s="30">
        <f t="shared" si="9"/>
        <v>0</v>
      </c>
      <c r="L85" s="29">
        <f t="shared" si="10"/>
        <v>0</v>
      </c>
    </row>
    <row r="86" spans="1:12" ht="15.2" customHeight="1" x14ac:dyDescent="0.2">
      <c r="A86" s="15"/>
      <c r="B86" s="15"/>
      <c r="C86" s="19"/>
      <c r="D86" s="16"/>
      <c r="E86" s="16"/>
      <c r="F86" s="16"/>
      <c r="G86" s="16"/>
      <c r="H86" s="16"/>
      <c r="I86" s="16"/>
      <c r="J86" s="16"/>
      <c r="K86" s="61" t="s">
        <v>33</v>
      </c>
      <c r="L86" s="57" t="s">
        <v>32</v>
      </c>
    </row>
    <row r="87" spans="1:12" s="9" customFormat="1" ht="15.2" customHeight="1" x14ac:dyDescent="0.25">
      <c r="A87" s="18"/>
      <c r="B87" s="18"/>
      <c r="C87" s="20"/>
      <c r="D87" s="71" t="s">
        <v>40</v>
      </c>
      <c r="E87" s="71"/>
      <c r="F87" s="71"/>
      <c r="G87" s="71"/>
      <c r="H87" s="71"/>
      <c r="I87" s="71"/>
      <c r="J87" s="71"/>
      <c r="K87" s="56">
        <f>SUM(K23:K42,K47:K68,K72:K85)</f>
        <v>0</v>
      </c>
      <c r="L87" s="56">
        <f>SUM(L23:L42,L47:L68,L72:L85)</f>
        <v>0</v>
      </c>
    </row>
    <row r="88" spans="1:12" s="9" customFormat="1" ht="15.2" customHeight="1" x14ac:dyDescent="0.25">
      <c r="A88" s="18"/>
      <c r="B88" s="18"/>
      <c r="C88" s="20"/>
      <c r="D88" s="72" t="s">
        <v>42</v>
      </c>
      <c r="E88" s="72"/>
      <c r="F88" s="72"/>
      <c r="G88" s="72"/>
      <c r="H88" s="72"/>
      <c r="I88" s="72"/>
      <c r="J88" s="72"/>
      <c r="K88" s="62">
        <v>5</v>
      </c>
      <c r="L88" s="62">
        <v>5</v>
      </c>
    </row>
    <row r="89" spans="1:12" s="9" customFormat="1" ht="15.2" customHeight="1" x14ac:dyDescent="0.25">
      <c r="A89" s="18"/>
      <c r="B89" s="18"/>
      <c r="C89" s="20"/>
      <c r="D89" s="73" t="s">
        <v>41</v>
      </c>
      <c r="E89" s="73"/>
      <c r="F89" s="73"/>
      <c r="G89" s="73"/>
      <c r="H89" s="73"/>
      <c r="I89" s="73"/>
      <c r="J89" s="73"/>
      <c r="K89" s="58">
        <f>K87*K88</f>
        <v>0</v>
      </c>
      <c r="L89" s="59">
        <f>L87*L88</f>
        <v>0</v>
      </c>
    </row>
    <row r="90" spans="1:12" x14ac:dyDescent="0.2">
      <c r="A90" s="64" t="s">
        <v>35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</row>
  </sheetData>
  <sheetProtection selectLockedCells="1" selectUnlockedCells="1"/>
  <mergeCells count="9">
    <mergeCell ref="A90:L90"/>
    <mergeCell ref="A43:L43"/>
    <mergeCell ref="D2:D18"/>
    <mergeCell ref="A45:B45"/>
    <mergeCell ref="A21:B21"/>
    <mergeCell ref="A70:B70"/>
    <mergeCell ref="D87:J87"/>
    <mergeCell ref="D88:J88"/>
    <mergeCell ref="D89:J89"/>
  </mergeCells>
  <printOptions horizontalCentered="1"/>
  <pageMargins left="0.25" right="0.25" top="0.75" bottom="0.75" header="0.3" footer="0.3"/>
  <pageSetup paperSize="8" firstPageNumber="0" fitToWidth="0" fitToHeight="0" orientation="landscape" r:id="rId1"/>
  <headerFooter alignWithMargins="0">
    <oddHeader>&amp;C&amp;"-,Kurzíva"Př.č.6 ZD "Oblastní nemocnice Trutnov, a.s. - Výpůjčka analyzátoru a dodávka diagnostik pro zajištění analýzy specifických proteinů" - Cenová nabídka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nabídka'!__xlnm.Print_Area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Alena Prokopcová</dc:creator>
  <cp:lastModifiedBy>Ing. Petr Kozák</cp:lastModifiedBy>
  <cp:lastPrinted>2025-05-14T08:27:43Z</cp:lastPrinted>
  <dcterms:created xsi:type="dcterms:W3CDTF">2024-02-15T09:12:19Z</dcterms:created>
  <dcterms:modified xsi:type="dcterms:W3CDTF">2025-05-14T08:27:56Z</dcterms:modified>
</cp:coreProperties>
</file>