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mc:AlternateContent xmlns:mc="http://schemas.openxmlformats.org/markup-compatibility/2006">
    <mc:Choice Requires="x15">
      <x15ac:absPath xmlns:x15ac="http://schemas.microsoft.com/office/spreadsheetml/2010/11/ac" url="C:\Users\3032\Documents\Dokumenty\2025\zdravotnický nábytek pro OKB Trutnov\"/>
    </mc:Choice>
  </mc:AlternateContent>
  <xr:revisionPtr revIDLastSave="0" documentId="8_{D9BCC0E6-F14F-4895-9D25-0E4E9CA776B8}" xr6:coauthVersionLast="47" xr6:coauthVersionMax="47" xr10:uidLastSave="{00000000-0000-0000-0000-000000000000}"/>
  <bookViews>
    <workbookView xWindow="-120" yWindow="-120" windowWidth="29040" windowHeight="15840" xr2:uid="{00000000-000D-0000-FFFF-FFFF00000000}"/>
  </bookViews>
  <sheets>
    <sheet name="1.NP" sheetId="1" r:id="rId1"/>
    <sheet name="2.NP" sheetId="2" r:id="rId2"/>
    <sheet name="3.NP" sheetId="3" r:id="rId3"/>
  </sheets>
  <definedNames>
    <definedName name="_xlnm._FilterDatabase" localSheetId="0" hidden="1">'1.NP'!$B$1:$B$156</definedName>
    <definedName name="_xlnm._FilterDatabase" localSheetId="1" hidden="1">'2.NP'!$A$7:$K$276</definedName>
    <definedName name="_xlnm._FilterDatabase" localSheetId="2" hidden="1">'3.NP'!$A$7:$K$230</definedName>
    <definedName name="_xlnm.Print_Titles" localSheetId="0">'1.NP'!$6:$6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9" i="3" l="1"/>
  <c r="K9" i="3" s="1"/>
  <c r="H9" i="3"/>
  <c r="J224" i="3"/>
  <c r="K224" i="3" s="1"/>
  <c r="J212" i="3"/>
  <c r="K212" i="3" s="1"/>
  <c r="J206" i="3"/>
  <c r="K206" i="3" s="1"/>
  <c r="J200" i="3"/>
  <c r="K200" i="3" s="1"/>
  <c r="J194" i="3"/>
  <c r="K194" i="3" s="1"/>
  <c r="J183" i="3"/>
  <c r="K183" i="3" s="1"/>
  <c r="J177" i="3"/>
  <c r="K177" i="3" s="1"/>
  <c r="J169" i="3"/>
  <c r="K169" i="3" s="1"/>
  <c r="J156" i="3"/>
  <c r="K156" i="3" s="1"/>
  <c r="J147" i="3"/>
  <c r="K147" i="3" s="1"/>
  <c r="J138" i="3"/>
  <c r="K138" i="3" s="1"/>
  <c r="J132" i="3"/>
  <c r="K132" i="3" s="1"/>
  <c r="J126" i="3"/>
  <c r="K126" i="3" s="1"/>
  <c r="J120" i="3"/>
  <c r="K120" i="3" s="1"/>
  <c r="J114" i="3"/>
  <c r="K114" i="3" s="1"/>
  <c r="J108" i="3"/>
  <c r="K108" i="3" s="1"/>
  <c r="J102" i="3"/>
  <c r="K102" i="3" s="1"/>
  <c r="J96" i="3"/>
  <c r="K96" i="3" s="1"/>
  <c r="J90" i="3"/>
  <c r="K90" i="3" s="1"/>
  <c r="J83" i="3"/>
  <c r="K83" i="3" s="1"/>
  <c r="J77" i="3"/>
  <c r="K77" i="3" s="1"/>
  <c r="J70" i="3"/>
  <c r="K70" i="3" s="1"/>
  <c r="J64" i="3"/>
  <c r="K64" i="3" s="1"/>
  <c r="J58" i="3"/>
  <c r="K58" i="3" s="1"/>
  <c r="J52" i="3"/>
  <c r="K52" i="3" s="1"/>
  <c r="J46" i="3"/>
  <c r="K46" i="3" s="1"/>
  <c r="J40" i="3"/>
  <c r="K40" i="3" s="1"/>
  <c r="J34" i="3"/>
  <c r="K34" i="3" s="1"/>
  <c r="J28" i="3"/>
  <c r="K28" i="3" s="1"/>
  <c r="J23" i="3"/>
  <c r="K23" i="3" s="1"/>
  <c r="J13" i="3"/>
  <c r="K13" i="3" s="1"/>
  <c r="H224" i="3"/>
  <c r="H212" i="3"/>
  <c r="H206" i="3"/>
  <c r="H200" i="3"/>
  <c r="H194" i="3"/>
  <c r="H183" i="3"/>
  <c r="H177" i="3"/>
  <c r="H169" i="3"/>
  <c r="H156" i="3"/>
  <c r="H147" i="3"/>
  <c r="H138" i="3"/>
  <c r="H132" i="3"/>
  <c r="H126" i="3"/>
  <c r="H120" i="3"/>
  <c r="H114" i="3"/>
  <c r="H108" i="3"/>
  <c r="H102" i="3"/>
  <c r="H96" i="3"/>
  <c r="H90" i="3"/>
  <c r="H83" i="3"/>
  <c r="H77" i="3"/>
  <c r="H70" i="3"/>
  <c r="H64" i="3"/>
  <c r="H58" i="3"/>
  <c r="H52" i="3"/>
  <c r="H46" i="3"/>
  <c r="H40" i="3"/>
  <c r="H34" i="3"/>
  <c r="H28" i="3"/>
  <c r="H23" i="3"/>
  <c r="H13" i="3"/>
  <c r="J269" i="2"/>
  <c r="K269" i="2" s="1"/>
  <c r="J263" i="2"/>
  <c r="K263" i="2" s="1"/>
  <c r="J251" i="2"/>
  <c r="K251" i="2" s="1"/>
  <c r="J245" i="2"/>
  <c r="K245" i="2" s="1"/>
  <c r="J239" i="2"/>
  <c r="K239" i="2" s="1"/>
  <c r="J229" i="2"/>
  <c r="K229" i="2" s="1"/>
  <c r="J219" i="2"/>
  <c r="K219" i="2" s="1"/>
  <c r="J209" i="2"/>
  <c r="K209" i="2" s="1"/>
  <c r="J203" i="2"/>
  <c r="K203" i="2" s="1"/>
  <c r="J197" i="2"/>
  <c r="K197" i="2" s="1"/>
  <c r="J191" i="2"/>
  <c r="K191" i="2" s="1"/>
  <c r="J185" i="2"/>
  <c r="K185" i="2" s="1"/>
  <c r="J179" i="2"/>
  <c r="K179" i="2" s="1"/>
  <c r="J173" i="2"/>
  <c r="K173" i="2" s="1"/>
  <c r="J167" i="2"/>
  <c r="K167" i="2" s="1"/>
  <c r="J161" i="2"/>
  <c r="K161" i="2" s="1"/>
  <c r="J155" i="2"/>
  <c r="K155" i="2" s="1"/>
  <c r="J149" i="2"/>
  <c r="K149" i="2" s="1"/>
  <c r="J143" i="2"/>
  <c r="K143" i="2" s="1"/>
  <c r="J137" i="2"/>
  <c r="K137" i="2" s="1"/>
  <c r="J133" i="2"/>
  <c r="K133" i="2" s="1"/>
  <c r="J129" i="2"/>
  <c r="K129" i="2" s="1"/>
  <c r="J125" i="2"/>
  <c r="K125" i="2" s="1"/>
  <c r="J121" i="2"/>
  <c r="K121" i="2" s="1"/>
  <c r="J117" i="2"/>
  <c r="K117" i="2" s="1"/>
  <c r="J113" i="2"/>
  <c r="K113" i="2" s="1"/>
  <c r="J109" i="2"/>
  <c r="K109" i="2" s="1"/>
  <c r="J105" i="2"/>
  <c r="K105" i="2" s="1"/>
  <c r="J101" i="2"/>
  <c r="K101" i="2" s="1"/>
  <c r="J97" i="2"/>
  <c r="K97" i="2" s="1"/>
  <c r="J92" i="2"/>
  <c r="K92" i="2" s="1"/>
  <c r="J87" i="2"/>
  <c r="K87" i="2" s="1"/>
  <c r="J82" i="2"/>
  <c r="K82" i="2" s="1"/>
  <c r="J76" i="2"/>
  <c r="K76" i="2" s="1"/>
  <c r="J71" i="2"/>
  <c r="K71" i="2" s="1"/>
  <c r="J65" i="2"/>
  <c r="K65" i="2" s="1"/>
  <c r="J57" i="2"/>
  <c r="K57" i="2" s="1"/>
  <c r="J51" i="2"/>
  <c r="K51" i="2" s="1"/>
  <c r="J41" i="2"/>
  <c r="K41" i="2" s="1"/>
  <c r="J36" i="2"/>
  <c r="K36" i="2" s="1"/>
  <c r="J29" i="2"/>
  <c r="K29" i="2" s="1"/>
  <c r="J24" i="2"/>
  <c r="K24" i="2" s="1"/>
  <c r="J19" i="2"/>
  <c r="K19" i="2" s="1"/>
  <c r="J14" i="2"/>
  <c r="K14" i="2" s="1"/>
  <c r="H269" i="2"/>
  <c r="H263" i="2"/>
  <c r="H251" i="2"/>
  <c r="H245" i="2"/>
  <c r="H239" i="2"/>
  <c r="H229" i="2"/>
  <c r="H219" i="2"/>
  <c r="H209" i="2"/>
  <c r="H203" i="2"/>
  <c r="H197" i="2"/>
  <c r="H191" i="2"/>
  <c r="H185" i="2"/>
  <c r="H179" i="2"/>
  <c r="H173" i="2"/>
  <c r="H167" i="2"/>
  <c r="H161" i="2"/>
  <c r="H155" i="2"/>
  <c r="H149" i="2"/>
  <c r="H143" i="2"/>
  <c r="H137" i="2"/>
  <c r="H133" i="2"/>
  <c r="H129" i="2"/>
  <c r="H125" i="2"/>
  <c r="H121" i="2"/>
  <c r="H117" i="2"/>
  <c r="H113" i="2"/>
  <c r="H109" i="2"/>
  <c r="H105" i="2"/>
  <c r="H101" i="2"/>
  <c r="H97" i="2"/>
  <c r="H92" i="2"/>
  <c r="H87" i="2"/>
  <c r="H82" i="2"/>
  <c r="H76" i="2"/>
  <c r="H71" i="2"/>
  <c r="H65" i="2"/>
  <c r="H57" i="2"/>
  <c r="H51" i="2"/>
  <c r="H41" i="2"/>
  <c r="H36" i="2"/>
  <c r="H29" i="2"/>
  <c r="H24" i="2"/>
  <c r="H19" i="2"/>
  <c r="H14" i="2"/>
  <c r="H9" i="2"/>
  <c r="J9" i="2"/>
  <c r="K9" i="2" s="1"/>
  <c r="J143" i="1"/>
  <c r="K143" i="1" s="1"/>
  <c r="J137" i="1"/>
  <c r="K137" i="1" s="1"/>
  <c r="J124" i="1"/>
  <c r="K124" i="1" s="1"/>
  <c r="J117" i="1"/>
  <c r="K117" i="1" s="1"/>
  <c r="J111" i="1"/>
  <c r="K111" i="1" s="1"/>
  <c r="J105" i="1"/>
  <c r="K105" i="1" s="1"/>
  <c r="J99" i="1"/>
  <c r="K99" i="1" s="1"/>
  <c r="J93" i="1"/>
  <c r="K93" i="1" s="1"/>
  <c r="J87" i="1"/>
  <c r="K87" i="1" s="1"/>
  <c r="J81" i="1"/>
  <c r="K81" i="1" s="1"/>
  <c r="J75" i="1"/>
  <c r="K75" i="1" s="1"/>
  <c r="J69" i="1"/>
  <c r="K69" i="1" s="1"/>
  <c r="J63" i="1"/>
  <c r="K63" i="1" s="1"/>
  <c r="J57" i="1"/>
  <c r="K57" i="1" s="1"/>
  <c r="J51" i="1"/>
  <c r="K51" i="1" s="1"/>
  <c r="J45" i="1"/>
  <c r="K45" i="1" s="1"/>
  <c r="J39" i="1"/>
  <c r="K39" i="1" s="1"/>
  <c r="J33" i="1"/>
  <c r="K33" i="1" s="1"/>
  <c r="J27" i="1"/>
  <c r="K27" i="1" s="1"/>
  <c r="J21" i="1"/>
  <c r="K21" i="1" s="1"/>
  <c r="J15" i="1"/>
  <c r="K15" i="1" s="1"/>
  <c r="J9" i="1"/>
  <c r="K9" i="1" s="1"/>
  <c r="H143" i="1"/>
  <c r="H137" i="1"/>
  <c r="H124" i="1"/>
  <c r="H117" i="1"/>
  <c r="H111" i="1"/>
  <c r="H105" i="1"/>
  <c r="H99" i="1"/>
  <c r="H93" i="1"/>
  <c r="H87" i="1"/>
  <c r="H81" i="1"/>
  <c r="H75" i="1"/>
  <c r="H69" i="1"/>
  <c r="H63" i="1"/>
  <c r="H57" i="1"/>
  <c r="H51" i="1"/>
  <c r="H45" i="1"/>
  <c r="H39" i="1"/>
  <c r="H33" i="1"/>
  <c r="H27" i="1"/>
  <c r="H21" i="1"/>
  <c r="H15" i="1"/>
  <c r="H9" i="1"/>
</calcChain>
</file>

<file path=xl/sharedStrings.xml><?xml version="1.0" encoding="utf-8"?>
<sst xmlns="http://schemas.openxmlformats.org/spreadsheetml/2006/main" count="1600" uniqueCount="411">
  <si>
    <r>
      <rPr>
        <b/>
        <sz val="11"/>
        <color rgb="FF000000"/>
        <rFont val="Calibri"/>
        <family val="2"/>
        <charset val="238"/>
      </rPr>
      <t>IČ</t>
    </r>
  </si>
  <si>
    <r>
      <rPr>
        <b/>
        <sz val="11"/>
        <color rgb="FF000000"/>
        <rFont val="Calibri"/>
        <family val="2"/>
        <charset val="238"/>
      </rPr>
      <t>Název</t>
    </r>
  </si>
  <si>
    <r>
      <rPr>
        <b/>
        <sz val="11"/>
        <color rgb="FF000000"/>
        <rFont val="Calibri"/>
        <family val="2"/>
        <charset val="238"/>
      </rPr>
      <t>Rozměry</t>
    </r>
  </si>
  <si>
    <r>
      <rPr>
        <b/>
        <sz val="11"/>
        <color rgb="FF000000"/>
        <rFont val="Calibri"/>
        <family val="2"/>
        <charset val="238"/>
      </rPr>
      <t>MJ</t>
    </r>
  </si>
  <si>
    <t>ks</t>
  </si>
  <si>
    <t xml:space="preserve">Následující specifikace se vztahují na všechny položky zmíněné dále, které jsou zkonstruované na míru.
</t>
  </si>
  <si>
    <t xml:space="preserve">Všechny použité materiály musí být nové a musí mít nejvyšší kvalitu, schválenou pro dané odvětví, jakož i musejí odpovídat specifikovaným jakostním normám.
</t>
  </si>
  <si>
    <t xml:space="preserve">Nerezovou ocelí se rozumí chromniklová ocel AISI 304 - CrNi18-10 ( AISI 316L - CrNiMo17-12-2 ) Musí odpovídat předem stanovené tloušťce dle norem, a to následovně: 
</t>
  </si>
  <si>
    <t xml:space="preserve">(minimální tloušťka)
</t>
  </si>
  <si>
    <t xml:space="preserve">
</t>
  </si>
  <si>
    <t xml:space="preserve">   Dřezy, hluboké						1,5 mm
</t>
  </si>
  <si>
    <t xml:space="preserve">   Odkapávací pulty						1,5 mm
</t>
  </si>
  <si>
    <t xml:space="preserve">   Pracovní desky						1,5 mm
</t>
  </si>
  <si>
    <t xml:space="preserve">   Horní police							1,5 mm
</t>
  </si>
  <si>
    <t xml:space="preserve">   Police v podstavbách						1,0 mm
</t>
  </si>
  <si>
    <t xml:space="preserve">   Korpusy skříněk						1,0 -1,5 mm
</t>
  </si>
  <si>
    <t xml:space="preserve">   Nerezové trubkoví (40x40 mm)					1,5 mm    
</t>
  </si>
  <si>
    <t xml:space="preserve">   Vodící lišty							1,5 mm
</t>
  </si>
  <si>
    <t xml:space="preserve">   Základny skříněk						1,0 mm
</t>
  </si>
  <si>
    <t xml:space="preserve">   Deskové regály						1,25 mm
</t>
  </si>
  <si>
    <t xml:space="preserve">   Dvířka							1,0 mm
</t>
  </si>
  <si>
    <t xml:space="preserve">Generelně : zadavatel nepřipouští použití žádných plastových tvarovek, panty, madla, držáky skel, zátky  pojezdů apod.)
</t>
  </si>
  <si>
    <t xml:space="preserve">Veškeré kovové zařízení musí být ochranně pospojováno (pracovní stoly i police).
</t>
  </si>
  <si>
    <t xml:space="preserve">Desky pracovní stolové
</t>
  </si>
  <si>
    <t xml:space="preserve">Pracovní desky i dřezové  musí být vyrobeny z austenitické nerezavějící oceli AISI 304 - CrNi 18-10 nebo AISI 316L - CrNiMo17-12-2  jakosti dle ČSN  s atesty pro použití ke styku s hořlavinami a desinfekcí.
</t>
  </si>
  <si>
    <t xml:space="preserve">Síla použitého materiálu desky min.  1,5 mm s nerez výztuhami. Rádius na přední straně desky min.  R 15 mm. zadní a boční límce ke stěnám rádius min. R 15 mm. .Deska musí být  plně zavařena a vybroušena a bez nebo s límcem-límci i po straně a ze zadní strany jsou límce plně uzavřené. Desky budou opatřeny povrchovou úpravou broušenou se zrnem o hodnotě 240. Svaření a následné vybroušení svislých rohů desky o tloušťkách 50 mm a dle přání i jiného rozměru, je provedeno s napojením na uvedenou hodnotu brusu.
</t>
  </si>
  <si>
    <t xml:space="preserve">U desek musí být  provedeny podhyby pod úhlem 45 stupňů a v návaznosti na podnoží stolů jsou tyto dle potřeby uzavřené. Deska tak musí tvořit s podnožím kompaktní celek vyhovující nejpřísnějším hygienickým předpisům.
</t>
  </si>
  <si>
    <t xml:space="preserve">Desky pracovní dřezové
</t>
  </si>
  <si>
    <t xml:space="preserve">Pracovní desky musí být opatřeny vevařenými rádiusovými dřezy ( síla mat. min 1,5 mm !!!, nepřípustné hranaté  provedení). Vevaření dřezu  musí být provedeno s vybroušeným bezespárovým napojením bez vizuální možnosti zjištění místa tohoto napojení. Generelně  - kolem dřezů bude proveden vždy prolis.  Síla použitého materiálu desky min.  1,5 mm s nerez výztuhami. Rádius na přední straně desky min.  R 15 mm. zadní a boční límce ke stěnám rádius min. R 15 mm. U všech technologických dřezů bude použit celokovový sifon/sedlo – odpad prům. 98 mm. s přepadem a ovládací pákou pro sedlou místěnou na předním panelu stolu.  (nepřípustné plastové provedení sifonu a ovládání )
</t>
  </si>
  <si>
    <t xml:space="preserve">Zásuvky nábytku
</t>
  </si>
  <si>
    <t xml:space="preserve">Jsou vyohýbané z jednoho kusu s rádiusy. Uchyceny jsou na nerezových teleskopických trojdílných  držácích pro možnost plného vysunutí zásuvek. Nosnost zásuvky min. 50 kg. 
</t>
  </si>
  <si>
    <t xml:space="preserve">Uzamykatelná nebo neuzamykatelná čela zásuvek musí být uzavřená a beze spár a musí mít vyhýbané madlo.
</t>
  </si>
  <si>
    <t xml:space="preserve">Zásuvky budou  provedeny  buď v bloku a jako zásuvkový blok budou  použity u stolů nebo budou používány jednotlivě a včetně nerezového krytu jsou umístěny pod deskou stolu samostatně nebo vedle sebe.
</t>
  </si>
  <si>
    <t xml:space="preserve">Nerezové stoly
</t>
  </si>
  <si>
    <t xml:space="preserve">Budou tvořeny pracovní nerezovou deskou a podnožím různého osazení – např. pouze vlastním podnožím nebo podnožím s odkládací nerezovou policí nebo i s bočním a zadním oplechováním nebo uzavřeným podnožím, opatřeným dvířky posuvnými nebo uchycenými na nerezových pantech ( nepřípustné plastové) nebo se zásuvkovým blokem. U Provedení skříňkového tzn ze třech stran zaplechován s policí , bez police, s čelními dvířky apod. bude dodáno bezespárové a plně zavařené hygienické skříňkové provedení v provedení  min H1,( H2, H3) dle DIN 18865-9. (Pozn. Nepřípustné spáry v podestavbách  skříňkových stolů)  Pro podnoží bude  rovněž použity nerezové materiály z austenitické nerezavějící oceli AISI 304 - CrNi18-10 nebo AISI 316l – CrNiMo17-12-2 jakosti dle ČSN 17240 s atesty pro použití ke s desinfekcemi. Pro nohy bude použitý jäcklový materiál 40/40 mm o tloušťce stěny 1,25-1,5 mm. Pro oplechování bude použit nerezový  plech o tloušťce min.1 mm a pro police nerezové výztuhy s tím, že police bude  přivařena k nosné konstrukci stolu nebo bokům stolu. Podnoží musí být  opatřeno nosnými stavitelnými nožičkami z plastu o možnosti regulace výšky stolu v rozmezí až 30mm.Ve standardu nesmí být  žádné spoje provedeny nýtováním. Jsou provedeny pouze svářením pod ochranou atmosférou argonu a řádně očištěny od svařování.
</t>
  </si>
  <si>
    <t xml:space="preserve">Regály
</t>
  </si>
  <si>
    <t xml:space="preserve">Regály musí být dodány z austenitické nerezavějící oceli 18Cr/10Ni  jakosti dle ČSN 17240,17241,DIN W.Nr.1.4301, AISI 304 s atesty pro použití ve zdravotnictví. Přestavitelné nebo s pevně přivařenými nosnými policemi s nerez výztuhami. Nohy regálů  jäckl 30/30 mm o tloušťce 1,5 mm. Pevné a přestavitelné regály budou opatřeny stavitelnými nerezovými nožičkami s možností výškového nastavení v rozsahu 25 mm. Nosnost police mi. 100 kg.
</t>
  </si>
  <si>
    <t xml:space="preserve">Nástěnné police
</t>
  </si>
  <si>
    <t xml:space="preserve">Nástěnné police musí umožňovat jednoduché přestavení polic bez použití nářadí. Kotvící šrouby nosných lišt police musí být překryty zátkou.
</t>
  </si>
  <si>
    <t xml:space="preserve">Požadavky na dodavatele
</t>
  </si>
  <si>
    <t xml:space="preserve">Barevné řešení definováno v části:
</t>
  </si>
  <si>
    <t>D2.51-09 Řešení barevnosti vybavení</t>
  </si>
  <si>
    <t xml:space="preserve">Technické podmínky definovány v části:
</t>
  </si>
  <si>
    <t xml:space="preserve">D2.51-10 Technické a designové standardy vybraného nábytku    
</t>
  </si>
  <si>
    <r>
      <rPr>
        <b/>
        <sz val="11"/>
        <color rgb="FF000000"/>
        <rFont val="Calibri"/>
        <family val="2"/>
        <charset val="238"/>
      </rPr>
      <t>42HS09</t>
    </r>
  </si>
  <si>
    <t xml:space="preserve">D2.51-08 Obecné požadované standardy technologie
</t>
  </si>
  <si>
    <r>
      <rPr>
        <b/>
        <sz val="11"/>
        <color rgb="FF000000"/>
        <rFont val="Calibri"/>
        <family val="2"/>
        <charset val="238"/>
      </rPr>
      <t>42HS35</t>
    </r>
  </si>
  <si>
    <r>
      <rPr>
        <b/>
        <sz val="11"/>
        <color rgb="FF000000"/>
        <rFont val="Calibri"/>
        <family val="2"/>
        <charset val="238"/>
      </rPr>
      <t>sestava skříněk nástěnných policových uzamykatelných</t>
    </r>
  </si>
  <si>
    <r>
      <rPr>
        <b/>
        <sz val="11"/>
        <color rgb="FF000000"/>
        <rFont val="Calibri"/>
        <family val="2"/>
        <charset val="238"/>
      </rPr>
      <t>42HS36</t>
    </r>
  </si>
  <si>
    <r>
      <rPr>
        <b/>
        <sz val="11"/>
        <color rgb="FF000000"/>
        <rFont val="Calibri"/>
        <family val="2"/>
        <charset val="238"/>
      </rPr>
      <t>sestava skříňková nástěnná policová dvířková uzamykatelná</t>
    </r>
  </si>
  <si>
    <r>
      <rPr>
        <b/>
        <sz val="11"/>
        <color rgb="FF000000"/>
        <rFont val="Calibri"/>
        <family val="2"/>
        <charset val="238"/>
      </rPr>
      <t>42HS37</t>
    </r>
  </si>
  <si>
    <r>
      <rPr>
        <b/>
        <sz val="11"/>
        <color rgb="FF000000"/>
        <rFont val="Calibri"/>
        <family val="2"/>
        <charset val="238"/>
      </rPr>
      <t>sestava skříňková nástěnná policová uzamykatelná</t>
    </r>
  </si>
  <si>
    <t>cca 1400/350/600 mm</t>
  </si>
  <si>
    <r>
      <rPr>
        <b/>
        <sz val="11"/>
        <color rgb="FF000000"/>
        <rFont val="Calibri"/>
        <family val="2"/>
        <charset val="238"/>
      </rPr>
      <t>460002</t>
    </r>
  </si>
  <si>
    <r>
      <rPr>
        <b/>
        <sz val="11"/>
        <color rgb="FF000000"/>
        <rFont val="Calibri"/>
        <family val="2"/>
        <charset val="238"/>
      </rPr>
      <t>stůl pracovní 120 - kov. podnož</t>
    </r>
  </si>
  <si>
    <r>
      <rPr>
        <b/>
        <sz val="11"/>
        <color rgb="FF000000"/>
        <rFont val="Calibri"/>
        <family val="2"/>
        <charset val="238"/>
      </rPr>
      <t>460008</t>
    </r>
  </si>
  <si>
    <r>
      <rPr>
        <b/>
        <sz val="11"/>
        <color rgb="FF000000"/>
        <rFont val="Calibri"/>
        <family val="2"/>
        <charset val="238"/>
      </rPr>
      <t>stůl jednací 130/80 - kov. podnož</t>
    </r>
  </si>
  <si>
    <r>
      <rPr>
        <b/>
        <sz val="11"/>
        <color rgb="FF000000"/>
        <rFont val="Calibri"/>
        <family val="2"/>
        <charset val="238"/>
      </rPr>
      <t>460010</t>
    </r>
  </si>
  <si>
    <r>
      <rPr>
        <b/>
        <sz val="11"/>
        <color rgb="FF000000"/>
        <rFont val="Calibri"/>
        <family val="2"/>
        <charset val="238"/>
      </rPr>
      <t>stůl pracovní  130 - průchodka, kov. podnož</t>
    </r>
  </si>
  <si>
    <r>
      <rPr>
        <b/>
        <sz val="11"/>
        <color rgb="FF000000"/>
        <rFont val="Calibri"/>
        <family val="2"/>
        <charset val="238"/>
      </rPr>
      <t>460011</t>
    </r>
  </si>
  <si>
    <r>
      <rPr>
        <b/>
        <sz val="11"/>
        <color rgb="FF000000"/>
        <rFont val="Calibri"/>
        <family val="2"/>
        <charset val="238"/>
      </rPr>
      <t>skříňka nástěnná policová uzamykatelná dvířka</t>
    </r>
  </si>
  <si>
    <t>cca 1300/350/600 mm</t>
  </si>
  <si>
    <r>
      <rPr>
        <b/>
        <sz val="11"/>
        <color rgb="FF000000"/>
        <rFont val="Calibri"/>
        <family val="2"/>
        <charset val="238"/>
      </rPr>
      <t>460030</t>
    </r>
  </si>
  <si>
    <r>
      <rPr>
        <b/>
        <sz val="11"/>
        <color rgb="FF000000"/>
        <rFont val="Calibri"/>
        <family val="2"/>
        <charset val="238"/>
      </rPr>
      <t>stůl pracovní 100 - průchodka, kov. podnož</t>
    </r>
  </si>
  <si>
    <r>
      <rPr>
        <b/>
        <sz val="11"/>
        <color rgb="FF000000"/>
        <rFont val="Calibri"/>
        <family val="2"/>
        <charset val="238"/>
      </rPr>
      <t>460032</t>
    </r>
  </si>
  <si>
    <r>
      <rPr>
        <b/>
        <sz val="11"/>
        <color rgb="FF000000"/>
        <rFont val="Calibri"/>
        <family val="2"/>
        <charset val="238"/>
      </rPr>
      <t>skříňka nástěnná policová dvířková (100)</t>
    </r>
  </si>
  <si>
    <t>cca 1000/350/600 mm</t>
  </si>
  <si>
    <r>
      <rPr>
        <b/>
        <sz val="11"/>
        <color rgb="FF000000"/>
        <rFont val="Calibri"/>
        <family val="2"/>
        <charset val="238"/>
      </rPr>
      <t>460033</t>
    </r>
  </si>
  <si>
    <r>
      <rPr>
        <b/>
        <sz val="11"/>
        <color rgb="FF000000"/>
        <rFont val="Calibri"/>
        <family val="2"/>
        <charset val="238"/>
      </rPr>
      <t>460034</t>
    </r>
  </si>
  <si>
    <r>
      <rPr>
        <b/>
        <sz val="11"/>
        <color rgb="FF000000"/>
        <rFont val="Calibri"/>
        <family val="2"/>
        <charset val="238"/>
      </rPr>
      <t>460044</t>
    </r>
  </si>
  <si>
    <r>
      <rPr>
        <b/>
        <sz val="11"/>
        <color rgb="FF000000"/>
        <rFont val="Calibri"/>
        <family val="2"/>
        <charset val="238"/>
      </rPr>
      <t>460045</t>
    </r>
  </si>
  <si>
    <r>
      <rPr>
        <b/>
        <sz val="11"/>
        <color rgb="FF000000"/>
        <rFont val="Calibri"/>
        <family val="2"/>
        <charset val="238"/>
      </rPr>
      <t>460054</t>
    </r>
  </si>
  <si>
    <r>
      <rPr>
        <b/>
        <sz val="11"/>
        <color rgb="FF000000"/>
        <rFont val="Calibri"/>
        <family val="2"/>
        <charset val="238"/>
      </rPr>
      <t>460091</t>
    </r>
  </si>
  <si>
    <r>
      <rPr>
        <b/>
        <sz val="11"/>
        <color rgb="FF000000"/>
        <rFont val="Calibri"/>
        <family val="2"/>
        <charset val="238"/>
      </rPr>
      <t>skříňka nízká policová 2-dvéřová</t>
    </r>
  </si>
  <si>
    <t>cca 800/500/800 mm</t>
  </si>
  <si>
    <r>
      <rPr>
        <b/>
        <sz val="11"/>
        <color rgb="FF000000"/>
        <rFont val="Calibri"/>
        <family val="2"/>
        <charset val="238"/>
      </rPr>
      <t>460301</t>
    </r>
  </si>
  <si>
    <r>
      <rPr>
        <b/>
        <sz val="11"/>
        <color rgb="FF000000"/>
        <rFont val="Calibri"/>
        <family val="2"/>
        <charset val="238"/>
      </rPr>
      <t>kontejner pojízdný 4 zásuvky centrální zámek, volně přístupný</t>
    </r>
  </si>
  <si>
    <r>
      <rPr>
        <b/>
        <sz val="11"/>
        <color rgb="FF000000"/>
        <rFont val="Calibri"/>
        <family val="2"/>
        <charset val="238"/>
      </rPr>
      <t>460302</t>
    </r>
  </si>
  <si>
    <r>
      <rPr>
        <b/>
        <sz val="11"/>
        <color rgb="FF000000"/>
        <rFont val="Calibri"/>
        <family val="2"/>
        <charset val="238"/>
      </rPr>
      <t>kontejner pojízdný 4 zásuvky centrální zámek</t>
    </r>
  </si>
  <si>
    <r>
      <rPr>
        <b/>
        <sz val="11"/>
        <color rgb="FF000000"/>
        <rFont val="Calibri"/>
        <family val="2"/>
        <charset val="238"/>
      </rPr>
      <t>460406</t>
    </r>
  </si>
  <si>
    <r>
      <rPr>
        <b/>
        <sz val="11"/>
        <color rgb="FF000000"/>
        <rFont val="Calibri"/>
        <family val="2"/>
        <charset val="238"/>
      </rPr>
      <t>skříň policová 2-dvéřová uzamykatelná - pro uložení aplikátorů</t>
    </r>
  </si>
  <si>
    <t>cca 850/600/2100 mm</t>
  </si>
  <si>
    <t xml:space="preserve">D2.51-09 Řešení barevnosti vybavení 
</t>
  </si>
  <si>
    <t>5x přestavitelná police</t>
  </si>
  <si>
    <r>
      <rPr>
        <b/>
        <sz val="11"/>
        <color rgb="FF000000"/>
        <rFont val="Calibri"/>
        <family val="2"/>
        <charset val="238"/>
      </rPr>
      <t>468000</t>
    </r>
  </si>
  <si>
    <r>
      <rPr>
        <b/>
        <sz val="11"/>
        <color rgb="FF000000"/>
        <rFont val="Calibri"/>
        <family val="2"/>
        <charset val="238"/>
      </rPr>
      <t>pult přebalovací</t>
    </r>
  </si>
  <si>
    <t>cca 900/800/850 mm</t>
  </si>
  <si>
    <t xml:space="preserve">pult přebalovací š. 900 mm 
</t>
  </si>
  <si>
    <t xml:space="preserve">bočnice přebalovacího pultu
</t>
  </si>
  <si>
    <t xml:space="preserve">PVC přebalovací podložka zvýšená
</t>
  </si>
  <si>
    <t xml:space="preserve">omyvatelná, dezinfikovatelná
</t>
  </si>
  <si>
    <t xml:space="preserve">v horní části skříňky 1x polička
</t>
  </si>
  <si>
    <t>prostor pro odpadní nádobu s víkem, nášlapná</t>
  </si>
  <si>
    <r>
      <rPr>
        <b/>
        <sz val="11"/>
        <color rgb="FF000000"/>
        <rFont val="Calibri"/>
        <family val="2"/>
        <charset val="238"/>
      </rPr>
      <t>468001</t>
    </r>
  </si>
  <si>
    <r>
      <rPr>
        <b/>
        <sz val="11"/>
        <color rgb="FF000000"/>
        <rFont val="Calibri"/>
        <family val="2"/>
        <charset val="238"/>
      </rPr>
      <t>stolek odkladní s poličkou</t>
    </r>
  </si>
  <si>
    <t>600/600/550 mm</t>
  </si>
  <si>
    <r>
      <rPr>
        <b/>
        <sz val="11"/>
        <color rgb="FF000000"/>
        <rFont val="Calibri"/>
        <family val="2"/>
        <charset val="238"/>
      </rPr>
      <t>469003</t>
    </r>
  </si>
  <si>
    <r>
      <rPr>
        <b/>
        <sz val="11"/>
        <color rgb="FF000000"/>
        <rFont val="Calibri"/>
        <family val="2"/>
        <charset val="238"/>
      </rPr>
      <t xml:space="preserve">stěna věšáková </t>
    </r>
  </si>
  <si>
    <t xml:space="preserve">základní materiál – DTD laminovaná, ABS hrany
</t>
  </si>
  <si>
    <t xml:space="preserve">orientační rozměry 550/18/2000 mm
</t>
  </si>
  <si>
    <t xml:space="preserve">vybaveno 3 kusy kovových háčků 
</t>
  </si>
  <si>
    <t>součástí dodávky a montáže je veškerý potřebný spojovací / instalační materiál</t>
  </si>
  <si>
    <t>Cena bez DPH / ks</t>
  </si>
  <si>
    <t>Oblastní nemocnice Trutnov, a.s.</t>
  </si>
  <si>
    <t>Konsolidované laboratoře a transfúzní oddělení</t>
  </si>
  <si>
    <t>D2.51-06</t>
  </si>
  <si>
    <t>1. NP Rehabilitace</t>
  </si>
  <si>
    <t>Mn.</t>
  </si>
  <si>
    <t>D2.51-08 Obecné požadované standardy technologie</t>
  </si>
  <si>
    <t xml:space="preserve">stěna věšáková se třemi háčky a poličkou 
</t>
  </si>
  <si>
    <r>
      <rPr>
        <b/>
        <sz val="11"/>
        <color rgb="FF000000"/>
        <rFont val="Calibri"/>
        <family val="2"/>
        <charset val="238"/>
      </rPr>
      <t>skříňka / kontejner laboratorní policová 1-dvéřová pojízdná</t>
    </r>
  </si>
  <si>
    <t>š. cca 450 mm</t>
  </si>
  <si>
    <t>Materiály a zpracování laboratorního nábytku</t>
  </si>
  <si>
    <r>
      <rPr>
        <b/>
        <sz val="11"/>
        <color rgb="FF000000"/>
        <rFont val="Calibri"/>
        <family val="2"/>
        <charset val="238"/>
      </rPr>
      <t>260029</t>
    </r>
  </si>
  <si>
    <t>cca 2850 mm</t>
  </si>
  <si>
    <t xml:space="preserve">pracovní deska kompakt se zvýšeným okrajem zadní části
</t>
  </si>
  <si>
    <t xml:space="preserve">vyztužený podstavec
</t>
  </si>
  <si>
    <r>
      <rPr>
        <b/>
        <sz val="11"/>
        <color rgb="FF000000"/>
        <rFont val="Calibri"/>
        <family val="2"/>
        <charset val="238"/>
      </rPr>
      <t>260030</t>
    </r>
  </si>
  <si>
    <r>
      <rPr>
        <b/>
        <sz val="11"/>
        <color rgb="FF000000"/>
        <rFont val="Calibri"/>
        <family val="2"/>
        <charset val="238"/>
      </rPr>
      <t>stůl pracovní 140/90 - prac. deska kompakt, kov. podnož</t>
    </r>
  </si>
  <si>
    <r>
      <rPr>
        <b/>
        <sz val="11"/>
        <color rgb="FF000000"/>
        <rFont val="Calibri"/>
        <family val="2"/>
        <charset val="238"/>
      </rPr>
      <t>42HS02</t>
    </r>
  </si>
  <si>
    <r>
      <rPr>
        <b/>
        <sz val="11"/>
        <color rgb="FF000000"/>
        <rFont val="Calibri"/>
        <family val="2"/>
        <charset val="238"/>
      </rPr>
      <t>skříňka nástěnná policová, dvířka výklopná</t>
    </r>
  </si>
  <si>
    <r>
      <rPr>
        <b/>
        <sz val="11"/>
        <color rgb="FF000000"/>
        <rFont val="Calibri"/>
        <family val="2"/>
        <charset val="238"/>
      </rPr>
      <t>42HS04</t>
    </r>
  </si>
  <si>
    <r>
      <rPr>
        <b/>
        <sz val="11"/>
        <color rgb="FF000000"/>
        <rFont val="Calibri"/>
        <family val="2"/>
        <charset val="238"/>
      </rPr>
      <t>skříňka nástěnná policová otevřená</t>
    </r>
  </si>
  <si>
    <r>
      <rPr>
        <b/>
        <sz val="11"/>
        <color rgb="FF000000"/>
        <rFont val="Calibri"/>
        <family val="2"/>
        <charset val="238"/>
      </rPr>
      <t>460036</t>
    </r>
  </si>
  <si>
    <t>1800/600/780 mm</t>
  </si>
  <si>
    <r>
      <rPr>
        <b/>
        <sz val="11"/>
        <color rgb="FF000000"/>
        <rFont val="Calibri"/>
        <family val="2"/>
        <charset val="238"/>
      </rPr>
      <t>460043</t>
    </r>
  </si>
  <si>
    <t>1300/700/780 mm</t>
  </si>
  <si>
    <t>1400/700/780 mm</t>
  </si>
  <si>
    <t>1600/700/780 mm</t>
  </si>
  <si>
    <r>
      <rPr>
        <b/>
        <sz val="11"/>
        <color rgb="FF000000"/>
        <rFont val="Calibri"/>
        <family val="2"/>
        <charset val="238"/>
      </rPr>
      <t>460047</t>
    </r>
  </si>
  <si>
    <r>
      <rPr>
        <b/>
        <sz val="11"/>
        <color rgb="FF000000"/>
        <rFont val="Calibri"/>
        <family val="2"/>
        <charset val="238"/>
      </rPr>
      <t>stůl pracovní  200 - 2x průchodka, kov. podnož</t>
    </r>
  </si>
  <si>
    <t>2000/700/780 mm</t>
  </si>
  <si>
    <r>
      <rPr>
        <b/>
        <sz val="11"/>
        <color rgb="FF000000"/>
        <rFont val="Calibri"/>
        <family val="2"/>
        <charset val="238"/>
      </rPr>
      <t>460050</t>
    </r>
  </si>
  <si>
    <r>
      <rPr>
        <b/>
        <sz val="11"/>
        <color rgb="FF000000"/>
        <rFont val="Calibri"/>
        <family val="2"/>
        <charset val="238"/>
      </rPr>
      <t>sestava stolová - 2x stůl do L, otevřená policová skříňka do výšky stolní desky, zaoblené rohy</t>
    </r>
  </si>
  <si>
    <t>cca 1000/600+1600/700+1400/400 mm, výška 750 mm</t>
  </si>
  <si>
    <t>viz grafická příloha, ilustrační foto vzorového uspořádání</t>
  </si>
  <si>
    <r>
      <rPr>
        <b/>
        <sz val="11"/>
        <color rgb="FF000000"/>
        <rFont val="Calibri"/>
        <family val="2"/>
        <charset val="238"/>
      </rPr>
      <t>460051</t>
    </r>
  </si>
  <si>
    <r>
      <rPr>
        <b/>
        <sz val="11"/>
        <color rgb="FF000000"/>
        <rFont val="Calibri"/>
        <family val="2"/>
        <charset val="238"/>
      </rPr>
      <t>nástavec policový na pracovní stůl</t>
    </r>
  </si>
  <si>
    <t>cca 1600/300/400 mm</t>
  </si>
  <si>
    <r>
      <rPr>
        <b/>
        <sz val="11"/>
        <color rgb="FF000000"/>
        <rFont val="Calibri"/>
        <family val="2"/>
        <charset val="238"/>
      </rPr>
      <t>460052</t>
    </r>
  </si>
  <si>
    <t>cca á 1000/600+1800/600+1400/400 mm, výška 750 mm</t>
  </si>
  <si>
    <r>
      <rPr>
        <b/>
        <sz val="11"/>
        <color rgb="FF000000"/>
        <rFont val="Calibri"/>
        <family val="2"/>
        <charset val="238"/>
      </rPr>
      <t>460055</t>
    </r>
  </si>
  <si>
    <r>
      <rPr>
        <b/>
        <sz val="11"/>
        <color rgb="FF000000"/>
        <rFont val="Calibri"/>
        <family val="2"/>
        <charset val="238"/>
      </rPr>
      <t>stůl pracovní 230/60 - kov podnož</t>
    </r>
  </si>
  <si>
    <r>
      <rPr>
        <b/>
        <sz val="11"/>
        <color rgb="FF000000"/>
        <rFont val="Calibri"/>
        <family val="2"/>
        <charset val="238"/>
      </rPr>
      <t>460110</t>
    </r>
  </si>
  <si>
    <r>
      <rPr>
        <b/>
        <sz val="11"/>
        <color rgb="FF000000"/>
        <rFont val="Calibri"/>
        <family val="2"/>
        <charset val="238"/>
      </rPr>
      <t>skříňka nástěnná 2-patrová otevřená 1000 mm</t>
    </r>
  </si>
  <si>
    <t>1000/300/600 mm</t>
  </si>
  <si>
    <r>
      <rPr>
        <b/>
        <sz val="11"/>
        <color rgb="FF000000"/>
        <rFont val="Calibri"/>
        <family val="2"/>
        <charset val="238"/>
      </rPr>
      <t>460114</t>
    </r>
  </si>
  <si>
    <r>
      <rPr>
        <b/>
        <sz val="11"/>
        <color rgb="FF000000"/>
        <rFont val="Calibri"/>
        <family val="2"/>
        <charset val="238"/>
      </rPr>
      <t>skříňka nástěnná 1-patrová otevřená 1400 mm</t>
    </r>
  </si>
  <si>
    <t>1400/300/320 mm</t>
  </si>
  <si>
    <r>
      <rPr>
        <b/>
        <sz val="11"/>
        <color rgb="FF000000"/>
        <rFont val="Calibri"/>
        <family val="2"/>
        <charset val="238"/>
      </rPr>
      <t>kontejner pojízdný 4 zásuvky centrální zámek, zásuvky kov</t>
    </r>
  </si>
  <si>
    <r>
      <rPr>
        <b/>
        <sz val="11"/>
        <color rgb="FF000000"/>
        <rFont val="Calibri"/>
        <family val="2"/>
        <charset val="238"/>
      </rPr>
      <t>460503</t>
    </r>
  </si>
  <si>
    <r>
      <rPr>
        <b/>
        <sz val="11"/>
        <color rgb="FF000000"/>
        <rFont val="Calibri"/>
        <family val="2"/>
        <charset val="238"/>
      </rPr>
      <t>skříň policová, otevřená</t>
    </r>
  </si>
  <si>
    <t>600/400/2100 mm</t>
  </si>
  <si>
    <r>
      <rPr>
        <b/>
        <sz val="11"/>
        <color rgb="FF000000"/>
        <rFont val="Calibri"/>
        <family val="2"/>
        <charset val="238"/>
      </rPr>
      <t>460514</t>
    </r>
  </si>
  <si>
    <r>
      <rPr>
        <b/>
        <sz val="11"/>
        <color rgb="FF000000"/>
        <rFont val="Calibri"/>
        <family val="2"/>
        <charset val="238"/>
      </rPr>
      <t>sestava skříňová rohová, policová, částečně uzavřená</t>
    </r>
  </si>
  <si>
    <t>cca 1200+800/420/2100 mm</t>
  </si>
  <si>
    <r>
      <rPr>
        <b/>
        <sz val="11"/>
        <color rgb="FF000000"/>
        <rFont val="Calibri"/>
        <family val="2"/>
        <charset val="238"/>
      </rPr>
      <t>460515</t>
    </r>
  </si>
  <si>
    <r>
      <rPr>
        <b/>
        <sz val="11"/>
        <color rgb="FF000000"/>
        <rFont val="Calibri"/>
        <family val="2"/>
        <charset val="238"/>
      </rPr>
      <t>skříň policová 4-dvéřová (dolní + horní část plné dveře, uprostřed 2 police otevřené)</t>
    </r>
  </si>
  <si>
    <t>800/420/2100 mm</t>
  </si>
  <si>
    <r>
      <rPr>
        <b/>
        <sz val="11"/>
        <color rgb="FF000000"/>
        <rFont val="Calibri"/>
        <family val="2"/>
        <charset val="238"/>
      </rPr>
      <t>460516</t>
    </r>
  </si>
  <si>
    <r>
      <rPr>
        <b/>
        <sz val="11"/>
        <color rgb="FF000000"/>
        <rFont val="Calibri"/>
        <family val="2"/>
        <charset val="238"/>
      </rPr>
      <t xml:space="preserve">skříň policová-dolní skříňka policová 2dvéřová,uprostřed nika s jednou poličkou, celková výška niky </t>
    </r>
  </si>
  <si>
    <t>horní skříňka policová2-dvéřová   600/420/2100 mm</t>
  </si>
  <si>
    <r>
      <rPr>
        <b/>
        <sz val="11"/>
        <color rgb="FF000000"/>
        <rFont val="Calibri"/>
        <family val="2"/>
        <charset val="238"/>
      </rPr>
      <t>460521</t>
    </r>
  </si>
  <si>
    <r>
      <rPr>
        <b/>
        <sz val="11"/>
        <color rgb="FF000000"/>
        <rFont val="Calibri"/>
        <family val="2"/>
        <charset val="238"/>
      </rPr>
      <t>skříň šatní 2-dvéřová kombinovaná (5 polic, výsuvný věšák) uzamykatelná</t>
    </r>
  </si>
  <si>
    <t xml:space="preserve">v 1/3 5x police pevná
</t>
  </si>
  <si>
    <t xml:space="preserve">ve 2/3 tyč šatní výsuvná 
</t>
  </si>
  <si>
    <t>uzamykatelná</t>
  </si>
  <si>
    <r>
      <rPr>
        <b/>
        <sz val="11"/>
        <color rgb="FF000000"/>
        <rFont val="Calibri"/>
        <family val="2"/>
        <charset val="238"/>
      </rPr>
      <t>460554</t>
    </r>
  </si>
  <si>
    <r>
      <rPr>
        <b/>
        <sz val="11"/>
        <color rgb="FF000000"/>
        <rFont val="Calibri"/>
        <family val="2"/>
        <charset val="238"/>
      </rPr>
      <t>skříň šatní 2-dvéřová uzamykatelná</t>
    </r>
  </si>
  <si>
    <t>980/350/2100 mm</t>
  </si>
  <si>
    <t xml:space="preserve">v 1/3 5x police přemístitelná
</t>
  </si>
  <si>
    <t xml:space="preserve">ve 2/3 výsuvný věšák na šatní ramínka
</t>
  </si>
  <si>
    <t>2-dvéřové provedení uzamykatelné</t>
  </si>
  <si>
    <r>
      <rPr>
        <b/>
        <sz val="11"/>
        <color rgb="FF000000"/>
        <rFont val="Calibri"/>
        <family val="2"/>
        <charset val="238"/>
      </rPr>
      <t>460560</t>
    </r>
  </si>
  <si>
    <r>
      <rPr>
        <b/>
        <sz val="11"/>
        <color rgb="FF000000"/>
        <rFont val="Calibri"/>
        <family val="2"/>
        <charset val="238"/>
      </rPr>
      <t>skříň šatní 1-dvéřová uzamykatelná, v dolní části police</t>
    </r>
  </si>
  <si>
    <t>400/600/2100 mm</t>
  </si>
  <si>
    <t xml:space="preserve">skříň šatní 1-dvéřová uzamykatelná
</t>
  </si>
  <si>
    <t xml:space="preserve">vnitřní vybavení:
</t>
  </si>
  <si>
    <t xml:space="preserve">1x police v horní části
</t>
  </si>
  <si>
    <t xml:space="preserve">1x tyč na šaty
</t>
  </si>
  <si>
    <t xml:space="preserve">1x police v dolní části
</t>
  </si>
  <si>
    <t>skříň šatní 1-dvéřová uzamykatelná</t>
  </si>
  <si>
    <r>
      <rPr>
        <b/>
        <sz val="11"/>
        <color rgb="FF000000"/>
        <rFont val="Calibri"/>
        <family val="2"/>
        <charset val="238"/>
      </rPr>
      <t>460701</t>
    </r>
  </si>
  <si>
    <r>
      <rPr>
        <b/>
        <sz val="11"/>
        <color rgb="FF000000"/>
        <rFont val="Calibri"/>
        <family val="2"/>
        <charset val="238"/>
      </rPr>
      <t xml:space="preserve">skříňka nízká policová otevřená </t>
    </r>
  </si>
  <si>
    <t xml:space="preserve">skřín nízká policová 
</t>
  </si>
  <si>
    <t>2x police přemístitelné</t>
  </si>
  <si>
    <r>
      <rPr>
        <b/>
        <sz val="11"/>
        <color rgb="FF000000"/>
        <rFont val="Calibri"/>
        <family val="2"/>
        <charset val="238"/>
      </rPr>
      <t>460705</t>
    </r>
  </si>
  <si>
    <r>
      <rPr>
        <b/>
        <sz val="11"/>
        <color rgb="FF000000"/>
        <rFont val="Calibri"/>
        <family val="2"/>
        <charset val="238"/>
      </rPr>
      <t>skřín nízká policová 2-dvéřová</t>
    </r>
  </si>
  <si>
    <t>800/420/1100 mm</t>
  </si>
  <si>
    <r>
      <rPr>
        <b/>
        <sz val="11"/>
        <color rgb="FF000000"/>
        <rFont val="Calibri"/>
        <family val="2"/>
        <charset val="238"/>
      </rPr>
      <t>461029</t>
    </r>
  </si>
  <si>
    <r>
      <rPr>
        <b/>
        <sz val="11"/>
        <color rgb="FF000000"/>
        <rFont val="Calibri"/>
        <family val="2"/>
        <charset val="238"/>
      </rPr>
      <t>sestava skříněk uzamykatelných pro osobní věci personálu (16 boxů)</t>
    </r>
  </si>
  <si>
    <t>cca 1260/420/2100 mm</t>
  </si>
  <si>
    <t xml:space="preserve">sestava skříněk uzamykatelných pro osobní věci personálu (16 boxů)
</t>
  </si>
  <si>
    <t xml:space="preserve">v dolní části 1x skříňka otevřená (1260/420/400 mm)
</t>
  </si>
  <si>
    <t xml:space="preserve">v horní části 16 uzamyk. boxů
</t>
  </si>
  <si>
    <t xml:space="preserve">orientační rozměr skříňky 300/420/400 mm
</t>
  </si>
  <si>
    <t>každý box se 2 klíči</t>
  </si>
  <si>
    <r>
      <rPr>
        <b/>
        <sz val="11"/>
        <color rgb="FF000000"/>
        <rFont val="Calibri"/>
        <family val="2"/>
        <charset val="238"/>
      </rPr>
      <t>stolek konferenční</t>
    </r>
  </si>
  <si>
    <r>
      <rPr>
        <b/>
        <sz val="11"/>
        <color rgb="FF000000"/>
        <rFont val="Calibri"/>
        <family val="2"/>
        <charset val="238"/>
      </rPr>
      <t>468002</t>
    </r>
  </si>
  <si>
    <r>
      <rPr>
        <b/>
        <sz val="11"/>
        <color rgb="FF000000"/>
        <rFont val="Calibri"/>
        <family val="2"/>
        <charset val="238"/>
      </rPr>
      <t>stolek konferenční s policí</t>
    </r>
  </si>
  <si>
    <t>800/600/550 mm</t>
  </si>
  <si>
    <r>
      <rPr>
        <b/>
        <sz val="11"/>
        <color rgb="FF000000"/>
        <rFont val="Calibri"/>
        <family val="2"/>
        <charset val="238"/>
      </rPr>
      <t>věšák nástěnný 3 háčky</t>
    </r>
  </si>
  <si>
    <t xml:space="preserve">lišta věšáková se třemi háčky - na šaty, kabáty
</t>
  </si>
  <si>
    <t xml:space="preserve">orientační rozměry 550/18 mm
</t>
  </si>
  <si>
    <t xml:space="preserve">vybaveno 3 kusy kovových háčků velikosti min. 8 cm
</t>
  </si>
  <si>
    <r>
      <rPr>
        <b/>
        <sz val="11"/>
        <color rgb="FF000000"/>
        <rFont val="Calibri"/>
        <family val="2"/>
        <charset val="238"/>
      </rPr>
      <t>469027</t>
    </r>
  </si>
  <si>
    <r>
      <rPr>
        <b/>
        <sz val="11"/>
        <color rgb="FF000000"/>
        <rFont val="Calibri"/>
        <family val="2"/>
        <charset val="238"/>
      </rPr>
      <t>stůl víceúčelový - kov. podnož</t>
    </r>
  </si>
  <si>
    <t>Mn</t>
  </si>
  <si>
    <r>
      <rPr>
        <b/>
        <sz val="14"/>
        <color rgb="FF000000"/>
        <rFont val="Calibri"/>
        <family val="2"/>
        <charset val="238"/>
      </rPr>
      <t>3.NP Ambulantní část hematologie, sklady, archív, šatny</t>
    </r>
  </si>
  <si>
    <r>
      <rPr>
        <b/>
        <sz val="14"/>
        <color rgb="FF000000"/>
        <rFont val="Calibri"/>
        <family val="2"/>
        <charset val="238"/>
      </rPr>
      <t>2.NP Transfuzní oddělení, laboratoře hematologie</t>
    </r>
  </si>
  <si>
    <r>
      <rPr>
        <b/>
        <sz val="11"/>
        <color rgb="FF000000"/>
        <rFont val="Calibri"/>
        <family val="2"/>
        <charset val="238"/>
      </rPr>
      <t>260010</t>
    </r>
  </si>
  <si>
    <r>
      <rPr>
        <b/>
        <sz val="11"/>
        <color rgb="FF000000"/>
        <rFont val="Calibri"/>
        <family val="2"/>
        <charset val="238"/>
      </rPr>
      <t xml:space="preserve">stůl laboratorní </t>
    </r>
  </si>
  <si>
    <t>4500/700/900 mm</t>
  </si>
  <si>
    <r>
      <rPr>
        <b/>
        <sz val="11"/>
        <color rgb="FF000000"/>
        <rFont val="Calibri"/>
        <family val="2"/>
        <charset val="238"/>
      </rPr>
      <t>260011</t>
    </r>
  </si>
  <si>
    <t>2800/700/750 mm</t>
  </si>
  <si>
    <r>
      <rPr>
        <b/>
        <sz val="11"/>
        <color rgb="FF000000"/>
        <rFont val="Calibri"/>
        <family val="2"/>
        <charset val="238"/>
      </rPr>
      <t>260012</t>
    </r>
  </si>
  <si>
    <r>
      <rPr>
        <b/>
        <sz val="11"/>
        <color rgb="FF000000"/>
        <rFont val="Calibri"/>
        <family val="2"/>
        <charset val="238"/>
      </rPr>
      <t xml:space="preserve">stůl laboraroní </t>
    </r>
  </si>
  <si>
    <t>2500/700/750 mm</t>
  </si>
  <si>
    <r>
      <rPr>
        <b/>
        <sz val="11"/>
        <color rgb="FF000000"/>
        <rFont val="Calibri"/>
        <family val="2"/>
        <charset val="238"/>
      </rPr>
      <t>260013</t>
    </r>
  </si>
  <si>
    <t>3000/700/750 mm</t>
  </si>
  <si>
    <r>
      <rPr>
        <b/>
        <sz val="11"/>
        <color rgb="FF000000"/>
        <rFont val="Calibri"/>
        <family val="2"/>
        <charset val="238"/>
      </rPr>
      <t>260014</t>
    </r>
  </si>
  <si>
    <r>
      <rPr>
        <b/>
        <sz val="11"/>
        <color rgb="FF000000"/>
        <rFont val="Calibri"/>
        <family val="2"/>
        <charset val="238"/>
      </rPr>
      <t>stůl laboratorní pro vysokou zátěž, vč. dřezu (kamenina)</t>
    </r>
  </si>
  <si>
    <t>4700/800/850 mm</t>
  </si>
  <si>
    <t xml:space="preserve">dřez kamenina 
</t>
  </si>
  <si>
    <r>
      <rPr>
        <b/>
        <sz val="11"/>
        <color rgb="FF000000"/>
        <rFont val="Calibri"/>
        <family val="2"/>
        <charset val="238"/>
      </rPr>
      <t>260015</t>
    </r>
  </si>
  <si>
    <r>
      <rPr>
        <b/>
        <sz val="11"/>
        <color rgb="FF000000"/>
        <rFont val="Calibri"/>
        <family val="2"/>
        <charset val="238"/>
      </rPr>
      <t>stůl laboratorní "U"</t>
    </r>
  </si>
  <si>
    <t>2100/700/800+4200/600/800+1400/600/800 mm</t>
  </si>
  <si>
    <r>
      <rPr>
        <b/>
        <sz val="11"/>
        <color rgb="FF000000"/>
        <rFont val="Calibri"/>
        <family val="2"/>
        <charset val="238"/>
      </rPr>
      <t>260016</t>
    </r>
  </si>
  <si>
    <r>
      <rPr>
        <b/>
        <sz val="11"/>
        <color rgb="FF000000"/>
        <rFont val="Calibri"/>
        <family val="2"/>
        <charset val="238"/>
      </rPr>
      <t>stůl pod centrifugy (do výklenku),ocelová rámová konstrukce, 2 prac.desky (ve výšce 40 a 110 cm)</t>
    </r>
  </si>
  <si>
    <t xml:space="preserve">1500/500/1100 mm - NUTNO DOVYMĚŘIT </t>
  </si>
  <si>
    <t xml:space="preserve">stůl do výklenku
</t>
  </si>
  <si>
    <t xml:space="preserve">stůl pro centrifugy
</t>
  </si>
  <si>
    <t xml:space="preserve">ocelová rámová konstrukce
</t>
  </si>
  <si>
    <t xml:space="preserve">2 prac.desky vyztužené (ve výšce 40 a 110 cm)
</t>
  </si>
  <si>
    <t xml:space="preserve">pracovní desky kompakt se zvýšeným okrajem zadní části
</t>
  </si>
  <si>
    <r>
      <rPr>
        <b/>
        <sz val="11"/>
        <color rgb="FF000000"/>
        <rFont val="Calibri"/>
        <family val="2"/>
        <charset val="238"/>
      </rPr>
      <t>260017</t>
    </r>
  </si>
  <si>
    <r>
      <rPr>
        <b/>
        <sz val="11"/>
        <color rgb="FF000000"/>
        <rFont val="Calibri"/>
        <family val="2"/>
        <charset val="238"/>
      </rPr>
      <t>stůl laboratorní (vysoká zátěž)</t>
    </r>
  </si>
  <si>
    <t>2000/900/800 mm</t>
  </si>
  <si>
    <t xml:space="preserve">vyztužený podstavec 
</t>
  </si>
  <si>
    <r>
      <rPr>
        <b/>
        <sz val="11"/>
        <color rgb="FF000000"/>
        <rFont val="Calibri"/>
        <family val="2"/>
        <charset val="238"/>
      </rPr>
      <t>260018</t>
    </r>
  </si>
  <si>
    <r>
      <rPr>
        <b/>
        <sz val="11"/>
        <color rgb="FF000000"/>
        <rFont val="Calibri"/>
        <family val="2"/>
        <charset val="238"/>
      </rPr>
      <t>stůl laboratorní pro vysokou zátěž, vč. dřezu (kamenina), vč. 2-dvéřové skříňky pro dřez s policí</t>
    </r>
  </si>
  <si>
    <t>4700/900/850 mm</t>
  </si>
  <si>
    <t xml:space="preserve">skříňka pro dřez, š.cca 900 mm, 2-dvéřová, s policí
</t>
  </si>
  <si>
    <r>
      <rPr>
        <b/>
        <sz val="11"/>
        <color rgb="FF000000"/>
        <rFont val="Calibri"/>
        <family val="2"/>
        <charset val="238"/>
      </rPr>
      <t>260019</t>
    </r>
  </si>
  <si>
    <t>1800/800/750 mm</t>
  </si>
  <si>
    <r>
      <rPr>
        <b/>
        <sz val="11"/>
        <color rgb="FF000000"/>
        <rFont val="Calibri"/>
        <family val="2"/>
        <charset val="238"/>
      </rPr>
      <t>260020</t>
    </r>
  </si>
  <si>
    <r>
      <rPr>
        <b/>
        <sz val="11"/>
        <color rgb="FF000000"/>
        <rFont val="Calibri"/>
        <family val="2"/>
        <charset val="238"/>
      </rPr>
      <t>stůl laboratorní</t>
    </r>
  </si>
  <si>
    <t>2600/600/800+1300/700/800 mm</t>
  </si>
  <si>
    <r>
      <rPr>
        <b/>
        <sz val="11"/>
        <color rgb="FF000000"/>
        <rFont val="Calibri"/>
        <family val="2"/>
        <charset val="238"/>
      </rPr>
      <t>260022</t>
    </r>
  </si>
  <si>
    <r>
      <rPr>
        <b/>
        <sz val="11"/>
        <color rgb="FF000000"/>
        <rFont val="Calibri"/>
        <family val="2"/>
        <charset val="238"/>
      </rPr>
      <t>stůl laboratorní (pro velkou zátěž)</t>
    </r>
  </si>
  <si>
    <t>cca 1800/900/750 mm</t>
  </si>
  <si>
    <r>
      <rPr>
        <b/>
        <sz val="11"/>
        <color rgb="FF000000"/>
        <rFont val="Calibri"/>
        <family val="2"/>
        <charset val="238"/>
      </rPr>
      <t>260025</t>
    </r>
  </si>
  <si>
    <r>
      <rPr>
        <b/>
        <sz val="11"/>
        <color rgb="FF000000"/>
        <rFont val="Calibri"/>
        <family val="2"/>
        <charset val="238"/>
      </rPr>
      <t xml:space="preserve">stůl pracovní laboratorní </t>
    </r>
  </si>
  <si>
    <t>1300/700/900 mm</t>
  </si>
  <si>
    <r>
      <rPr>
        <b/>
        <sz val="11"/>
        <color rgb="FF000000"/>
        <rFont val="Calibri"/>
        <family val="2"/>
        <charset val="238"/>
      </rPr>
      <t>260026</t>
    </r>
  </si>
  <si>
    <t>cca 1800/800/850 mm</t>
  </si>
  <si>
    <r>
      <rPr>
        <b/>
        <sz val="11"/>
        <color rgb="FF000000"/>
        <rFont val="Calibri"/>
        <family val="2"/>
        <charset val="238"/>
      </rPr>
      <t>260027</t>
    </r>
  </si>
  <si>
    <r>
      <rPr>
        <b/>
        <sz val="11"/>
        <color rgb="FF000000"/>
        <rFont val="Calibri"/>
        <family val="2"/>
        <charset val="238"/>
      </rPr>
      <t>stůl pracovní - 120/70</t>
    </r>
  </si>
  <si>
    <t>cca 1200/700/750 mm</t>
  </si>
  <si>
    <r>
      <rPr>
        <b/>
        <sz val="11"/>
        <color rgb="FF000000"/>
        <rFont val="Calibri"/>
        <family val="2"/>
        <charset val="238"/>
      </rPr>
      <t>260050</t>
    </r>
  </si>
  <si>
    <r>
      <rPr>
        <b/>
        <sz val="11"/>
        <color rgb="FF000000"/>
        <rFont val="Calibri"/>
        <family val="2"/>
        <charset val="238"/>
      </rPr>
      <t>skříňka laboratorní zásuvková pojízdná</t>
    </r>
  </si>
  <si>
    <t>š. 450 mm</t>
  </si>
  <si>
    <r>
      <rPr>
        <b/>
        <sz val="11"/>
        <color rgb="FF000000"/>
        <rFont val="Calibri"/>
        <family val="2"/>
        <charset val="238"/>
      </rPr>
      <t>260051</t>
    </r>
  </si>
  <si>
    <r>
      <rPr>
        <b/>
        <sz val="11"/>
        <color rgb="FF000000"/>
        <rFont val="Calibri"/>
        <family val="2"/>
        <charset val="238"/>
      </rPr>
      <t>skříňka laboratorní policová 1-dvéřová pojízdná</t>
    </r>
  </si>
  <si>
    <r>
      <rPr>
        <b/>
        <sz val="11"/>
        <color rgb="FF000000"/>
        <rFont val="Calibri"/>
        <family val="2"/>
        <charset val="238"/>
      </rPr>
      <t>260053</t>
    </r>
  </si>
  <si>
    <r>
      <rPr>
        <b/>
        <sz val="11"/>
        <color rgb="FF000000"/>
        <rFont val="Calibri"/>
        <family val="2"/>
        <charset val="238"/>
      </rPr>
      <t xml:space="preserve">skříňka laboratorní policová 2-dvéřová </t>
    </r>
  </si>
  <si>
    <t>š. 800 mm</t>
  </si>
  <si>
    <r>
      <rPr>
        <b/>
        <sz val="11"/>
        <color rgb="FF000000"/>
        <rFont val="Calibri"/>
        <family val="2"/>
        <charset val="238"/>
      </rPr>
      <t>260060</t>
    </r>
  </si>
  <si>
    <r>
      <rPr>
        <b/>
        <sz val="11"/>
        <color rgb="FF000000"/>
        <rFont val="Calibri"/>
        <family val="2"/>
        <charset val="238"/>
      </rPr>
      <t>skříňka nástěnná policová 2-dvéřová</t>
    </r>
  </si>
  <si>
    <t>600/350/600 mm</t>
  </si>
  <si>
    <r>
      <rPr>
        <b/>
        <sz val="11"/>
        <color rgb="FF000000"/>
        <rFont val="Calibri"/>
        <family val="2"/>
        <charset val="238"/>
      </rPr>
      <t>260061</t>
    </r>
  </si>
  <si>
    <t>800/300/600 mm</t>
  </si>
  <si>
    <r>
      <rPr>
        <b/>
        <sz val="11"/>
        <color rgb="FF000000"/>
        <rFont val="Calibri"/>
        <family val="2"/>
        <charset val="238"/>
      </rPr>
      <t>260062</t>
    </r>
  </si>
  <si>
    <r>
      <rPr>
        <b/>
        <sz val="11"/>
        <color rgb="FF000000"/>
        <rFont val="Calibri"/>
        <family val="2"/>
        <charset val="238"/>
      </rPr>
      <t>sestava skříněk nástěnných policových uzamykatelných (200)</t>
    </r>
  </si>
  <si>
    <t>cca 2000/350/600 mm</t>
  </si>
  <si>
    <r>
      <rPr>
        <b/>
        <sz val="11"/>
        <color rgb="FF000000"/>
        <rFont val="Calibri"/>
        <family val="2"/>
        <charset val="238"/>
      </rPr>
      <t>260063</t>
    </r>
  </si>
  <si>
    <r>
      <rPr>
        <b/>
        <sz val="11"/>
        <color rgb="FF000000"/>
        <rFont val="Calibri"/>
        <family val="2"/>
        <charset val="238"/>
      </rPr>
      <t>sestava skříněk nástěnných policových otevřených (140)</t>
    </r>
  </si>
  <si>
    <r>
      <rPr>
        <b/>
        <sz val="11"/>
        <color rgb="FF000000"/>
        <rFont val="Calibri"/>
        <family val="2"/>
        <charset val="238"/>
      </rPr>
      <t>260064</t>
    </r>
  </si>
  <si>
    <r>
      <rPr>
        <b/>
        <sz val="11"/>
        <color rgb="FF000000"/>
        <rFont val="Calibri"/>
        <family val="2"/>
        <charset val="238"/>
      </rPr>
      <t>sestava skříněk nástěnných policových uzamykatelných (340)</t>
    </r>
  </si>
  <si>
    <t>cca 3400/350/600 mm</t>
  </si>
  <si>
    <r>
      <rPr>
        <b/>
        <sz val="11"/>
        <color rgb="FF000000"/>
        <rFont val="Calibri"/>
        <family val="2"/>
        <charset val="238"/>
      </rPr>
      <t>260065</t>
    </r>
  </si>
  <si>
    <r>
      <rPr>
        <b/>
        <sz val="11"/>
        <color rgb="FF000000"/>
        <rFont val="Calibri"/>
        <family val="2"/>
        <charset val="238"/>
      </rPr>
      <t>systém policový nástěnný (boxy na výsledky)</t>
    </r>
  </si>
  <si>
    <t>cca 1200/300/600 mm</t>
  </si>
  <si>
    <r>
      <rPr>
        <b/>
        <sz val="11"/>
        <color rgb="FF000000"/>
        <rFont val="Calibri"/>
        <family val="2"/>
        <charset val="238"/>
      </rPr>
      <t>260066</t>
    </r>
  </si>
  <si>
    <r>
      <rPr>
        <b/>
        <sz val="11"/>
        <color rgb="FF000000"/>
        <rFont val="Calibri"/>
        <family val="2"/>
        <charset val="238"/>
      </rPr>
      <t>sestava skříněk nástěnných policových uzamykatelných (120)</t>
    </r>
  </si>
  <si>
    <t>cca 1200/350/600 mm</t>
  </si>
  <si>
    <r>
      <rPr>
        <b/>
        <sz val="11"/>
        <color rgb="FF000000"/>
        <rFont val="Calibri"/>
        <family val="2"/>
        <charset val="238"/>
      </rPr>
      <t>42HS03</t>
    </r>
  </si>
  <si>
    <t>skříňka nástěnná policová 2-dvéřová (100)</t>
  </si>
  <si>
    <t>Technické podmínky definovány v části:</t>
  </si>
  <si>
    <t>Barevné řešení definováno v části:</t>
  </si>
  <si>
    <r>
      <rPr>
        <b/>
        <sz val="11"/>
        <color rgb="FF000000"/>
        <rFont val="Calibri"/>
        <family val="2"/>
        <charset val="238"/>
      </rPr>
      <t>sestava skříněk nástěnných policových uzamykatelných (160)</t>
    </r>
  </si>
  <si>
    <r>
      <rPr>
        <b/>
        <sz val="11"/>
        <color rgb="FF000000"/>
        <rFont val="Calibri"/>
        <family val="2"/>
        <charset val="238"/>
      </rPr>
      <t>460046</t>
    </r>
  </si>
  <si>
    <t>1800/700/780 mm</t>
  </si>
  <si>
    <r>
      <rPr>
        <b/>
        <sz val="11"/>
        <color rgb="FF000000"/>
        <rFont val="Calibri"/>
        <family val="2"/>
        <charset val="238"/>
      </rPr>
      <t>460056</t>
    </r>
  </si>
  <si>
    <t>1800/800/780 mm</t>
  </si>
  <si>
    <r>
      <rPr>
        <b/>
        <sz val="11"/>
        <color rgb="FF000000"/>
        <rFont val="Calibri"/>
        <family val="2"/>
        <charset val="238"/>
      </rPr>
      <t>460097</t>
    </r>
  </si>
  <si>
    <r>
      <rPr>
        <b/>
        <sz val="11"/>
        <color rgb="FF000000"/>
        <rFont val="Calibri"/>
        <family val="2"/>
        <charset val="238"/>
      </rPr>
      <t>deska pracovní</t>
    </r>
  </si>
  <si>
    <t>1175/450 mm, ve výšce cca 1100 mm</t>
  </si>
  <si>
    <r>
      <rPr>
        <b/>
        <sz val="11"/>
        <color rgb="FF000000"/>
        <rFont val="Calibri"/>
        <family val="2"/>
        <charset val="238"/>
      </rPr>
      <t>460508</t>
    </r>
  </si>
  <si>
    <r>
      <rPr>
        <b/>
        <sz val="11"/>
        <color rgb="FF000000"/>
        <rFont val="Calibri"/>
        <family val="2"/>
        <charset val="238"/>
      </rPr>
      <t>skříň policová 2-dvéřová uzamykatelná</t>
    </r>
  </si>
  <si>
    <r>
      <rPr>
        <b/>
        <sz val="11"/>
        <color rgb="FF000000"/>
        <rFont val="Calibri"/>
        <family val="2"/>
        <charset val="238"/>
      </rPr>
      <t>460530</t>
    </r>
  </si>
  <si>
    <r>
      <rPr>
        <b/>
        <sz val="11"/>
        <color rgb="FF000000"/>
        <rFont val="Calibri"/>
        <family val="2"/>
        <charset val="238"/>
      </rPr>
      <t xml:space="preserve">nástavec na skříň policový 2-dvéřový </t>
    </r>
  </si>
  <si>
    <t>800/420/720 mm</t>
  </si>
  <si>
    <r>
      <rPr>
        <b/>
        <sz val="11"/>
        <color rgb="FF000000"/>
        <rFont val="Calibri"/>
        <family val="2"/>
        <charset val="238"/>
      </rPr>
      <t>460710</t>
    </r>
  </si>
  <si>
    <r>
      <rPr>
        <b/>
        <sz val="11"/>
        <color rgb="FF000000"/>
        <rFont val="Calibri"/>
        <family val="2"/>
        <charset val="238"/>
      </rPr>
      <t>skříň policová, v dolní části 2-dvéřová, horní část otevřená</t>
    </r>
  </si>
  <si>
    <t>cca 650/350/900 mm</t>
  </si>
  <si>
    <t xml:space="preserve">"horní části 2x police přemístitelná
</t>
  </si>
  <si>
    <t xml:space="preserve">horní část otevřená
</t>
  </si>
  <si>
    <t xml:space="preserve">dolní části 2x police přemístitelná
</t>
  </si>
  <si>
    <t>dolní část  uzavřená, 2-dvéřové provedení</t>
  </si>
  <si>
    <r>
      <rPr>
        <b/>
        <sz val="11"/>
        <color rgb="FF000000"/>
        <rFont val="Calibri"/>
        <family val="2"/>
        <charset val="238"/>
      </rPr>
      <t>461027</t>
    </r>
  </si>
  <si>
    <r>
      <rPr>
        <b/>
        <sz val="11"/>
        <color rgb="FF000000"/>
        <rFont val="Calibri"/>
        <family val="2"/>
        <charset val="238"/>
      </rPr>
      <t>sestava skříněk uzamykatelných pro osobní věci personálu (10 boxů)</t>
    </r>
  </si>
  <si>
    <t>cca 520/420/2100 mm</t>
  </si>
  <si>
    <t xml:space="preserve">sestava skříněk uzamykatelných pro osobní věci personálu 
</t>
  </si>
  <si>
    <t xml:space="preserve">6 boxů uzamykatelných
</t>
  </si>
  <si>
    <t xml:space="preserve">orientační rozměr skříňky 260/420/400 mm
</t>
  </si>
  <si>
    <r>
      <rPr>
        <b/>
        <sz val="11"/>
        <color rgb="FF000000"/>
        <rFont val="Calibri"/>
        <family val="2"/>
        <charset val="238"/>
      </rPr>
      <t>461028</t>
    </r>
  </si>
  <si>
    <r>
      <rPr>
        <b/>
        <sz val="11"/>
        <color rgb="FF000000"/>
        <rFont val="Calibri"/>
        <family val="2"/>
        <charset val="238"/>
      </rPr>
      <t>sestava skříněk uzamykatelných pro osobní věci personálu (6 boxů)</t>
    </r>
  </si>
  <si>
    <t>cca 900/420/900 mm</t>
  </si>
  <si>
    <r>
      <rPr>
        <b/>
        <sz val="11"/>
        <color rgb="FF000000"/>
        <rFont val="Calibri"/>
        <family val="2"/>
        <charset val="238"/>
      </rPr>
      <t>461092</t>
    </r>
  </si>
  <si>
    <r>
      <rPr>
        <b/>
        <sz val="11"/>
        <color rgb="FF000000"/>
        <rFont val="Calibri"/>
        <family val="2"/>
        <charset val="238"/>
      </rPr>
      <t>skříň se 2 uzamykatelnými boxy nad sebou</t>
    </r>
  </si>
  <si>
    <t>400/500/2100 mm</t>
  </si>
  <si>
    <r>
      <rPr>
        <b/>
        <sz val="11"/>
        <color rgb="FF000000"/>
        <rFont val="Calibri"/>
        <family val="2"/>
        <charset val="238"/>
      </rPr>
      <t>469022</t>
    </r>
  </si>
  <si>
    <r>
      <rPr>
        <b/>
        <sz val="11"/>
        <color rgb="FF000000"/>
        <rFont val="Calibri"/>
        <family val="2"/>
        <charset val="238"/>
      </rPr>
      <t xml:space="preserve">stůl jídelní </t>
    </r>
  </si>
  <si>
    <t>700/1400/750 mm</t>
  </si>
  <si>
    <r>
      <rPr>
        <b/>
        <sz val="11"/>
        <color rgb="FF000000"/>
        <rFont val="Calibri"/>
        <family val="2"/>
        <charset val="238"/>
      </rPr>
      <t>469026</t>
    </r>
  </si>
  <si>
    <t>stůl jídelní s omyvatelným povrchem, kulatý</t>
  </si>
  <si>
    <t>průměr 800 mm</t>
  </si>
  <si>
    <t>skříň policová 2-dvéřová (dolní + horní část plné dveře, uprostřed 2 police otevřené)</t>
  </si>
  <si>
    <t>600/420/2100 mm</t>
  </si>
  <si>
    <t>pracovní deska kompakt se zvýšeným okrajem zadní části</t>
  </si>
  <si>
    <t>dolní skříňky</t>
  </si>
  <si>
    <t>horní skříňky nástěnné policové dvířkové</t>
  </si>
  <si>
    <t>1x skříňka pro dřez, š.cca 800 mm, vč. dřezu - kamenina</t>
  </si>
  <si>
    <t>2x dolní skříňka 3-zásuvková, š.cca á 600 mm</t>
  </si>
  <si>
    <t>Pracovní desky laboratorních pracovních linek</t>
  </si>
  <si>
    <t>pracovní desky  splňující požadavky na pracovní a chemické zatížení v laboratořích</t>
  </si>
  <si>
    <t>Pracovní deska kompakt</t>
  </si>
  <si>
    <t>Pracovní deska kamenina</t>
  </si>
  <si>
    <t>tl. min. 30 mm,  se zvedlým okrajem v zadní části</t>
  </si>
  <si>
    <r>
      <rPr>
        <b/>
        <sz val="11"/>
        <rFont val="Calibri"/>
        <family val="2"/>
        <charset val="238"/>
        <scheme val="minor"/>
      </rPr>
      <t>laboratorní dřezy</t>
    </r>
    <r>
      <rPr>
        <sz val="11"/>
        <rFont val="Calibri"/>
        <family val="2"/>
        <charset val="238"/>
        <scheme val="minor"/>
      </rPr>
      <t>, umyvadla, výlevky  - kamenina, nerez (s dostatečnou rezistencí vůči agresivním chemikáliím)</t>
    </r>
  </si>
  <si>
    <r>
      <rPr>
        <b/>
        <sz val="11"/>
        <rFont val="Calibri"/>
        <family val="2"/>
        <charset val="238"/>
        <scheme val="minor"/>
      </rPr>
      <t>laboratorní</t>
    </r>
    <r>
      <rPr>
        <sz val="11"/>
        <rFont val="Calibri"/>
        <family val="2"/>
        <charset val="238"/>
        <scheme val="minor"/>
      </rPr>
      <t xml:space="preserve"> </t>
    </r>
    <r>
      <rPr>
        <b/>
        <sz val="11"/>
        <rFont val="Calibri"/>
        <family val="2"/>
        <charset val="238"/>
        <scheme val="minor"/>
      </rPr>
      <t>armatury</t>
    </r>
    <r>
      <rPr>
        <sz val="11"/>
        <rFont val="Calibri"/>
        <family val="2"/>
        <charset val="238"/>
        <scheme val="minor"/>
      </rPr>
      <t xml:space="preserve"> a rozvody médií přizpůsobeny použití v laboratořích a odolávají působení běžně používaných chemických látek</t>
    </r>
  </si>
  <si>
    <t>a odolné agresivnímu prostředí v laboratoři</t>
  </si>
  <si>
    <t>zvýšený zadní okraj pracovní desky</t>
  </si>
  <si>
    <t>pevná a stabilní  konstrukce, vhodná pro umístění přístrojů a zařízení s vysokou hmotností (např. laboratorní analyzátor)</t>
  </si>
  <si>
    <t>Technologický postup výroby odpovídá evropským normám pro výrobu nábytku do nebytových prostor z hlediska kvality i životnosti.</t>
  </si>
  <si>
    <t>Dodržení standardů je nutné doložit uvedenými certifikáty :</t>
  </si>
  <si>
    <t>Dispoziční a výtvarně architektonické řešení interiérů je třeba ověřit zaměřením na stavbě. Je–li ve standardu definován konkrétní popis na výrobek nebo technologii, má se za to, že je tím definován minimálně požadovaný standard.</t>
  </si>
  <si>
    <t>1x skříňka pro umyvadlo, š.cca 800 mm, vč. nerez umyvadla</t>
  </si>
  <si>
    <t>Cena bez DPH / kusy</t>
  </si>
  <si>
    <t>Cena vč. DPH / ks</t>
  </si>
  <si>
    <t>Cena vč. DPH / kusy</t>
  </si>
  <si>
    <t>DPH</t>
  </si>
  <si>
    <t xml:space="preserve">Soupis prací </t>
  </si>
  <si>
    <t>469002</t>
  </si>
  <si>
    <t>lišta nástěnná se 2 háčky</t>
  </si>
  <si>
    <t>469003</t>
  </si>
  <si>
    <t>věšák nástěnný 3 háčky</t>
  </si>
  <si>
    <t>zdravotnický nábytek</t>
  </si>
  <si>
    <t>Laboratorní nábytek bude s dostatečnou rezistencí vůči agresivním chemikáliím a vysokou mechanickou odolností proti poškrábání a opotřebení</t>
  </si>
  <si>
    <t>Nedílnou součástí výkazu je barevnostní specifikace v rámci samostatného dokumentu.</t>
  </si>
  <si>
    <t>Schémata sestav před započetím výroby odsouhlasit s uživatelem a architektem zakázky v rámci kontrolního dne stavby  a to jak z hlediska tvarového,  tak z hlediska konkretizace použití barevných odstínů/ dekorů materiálů předepsaných samostatným dokumentem. Dodavatel v této souvislosti předloží podrobnou knihu nábytku a u atyp prvků i výrobní dokumentaci.</t>
  </si>
  <si>
    <t>Veškeré výchozí rozměry prvků nutno před výrobou přeměřit přímo na stavbě a u vybraných celků nutno zajistit zároveň koordinaci s ostatními profesemi (ZTI, ELEKTRO, apod. )</t>
  </si>
  <si>
    <t>Celkové rozměry sestav dle skutečného prostoru doměřeného na stavbě, s využitím rozměrově atypických elementů (ne pouze sestava standardních modulů dle skladebného systému výrobce )</t>
  </si>
  <si>
    <r>
      <rPr>
        <b/>
        <sz val="11"/>
        <rFont val="Calibri"/>
        <family val="2"/>
        <charset val="238"/>
        <scheme val="minor"/>
      </rPr>
      <t>Pracovní deska postforming</t>
    </r>
    <r>
      <rPr>
        <sz val="11"/>
        <rFont val="Calibri"/>
        <family val="2"/>
        <charset val="238"/>
        <scheme val="minor"/>
      </rPr>
      <t>, viz. samostatný dokument s obecnými technickýmíi požadavky na vybavení</t>
    </r>
  </si>
  <si>
    <t>tl.min. 12 mm s barevností jádra přizpůsobenou hlavnímu dekoru, zabroušené hrany</t>
  </si>
  <si>
    <t>Pracovní desky laboratorních stolů včetně odkladních, pracovních, atd.</t>
  </si>
  <si>
    <t>Nedílnou součástí zadání je min. technická specifikace provedení viz. samostatný dokument, nejedná- li se o nábytek z nerezu, popř. speciální materiály pracovních desek viz. níže požadované v rámci podrobného popisu prvků/ sestav</t>
  </si>
  <si>
    <t>v pracovní desce nad topným tělesem hliníková mřížka</t>
  </si>
  <si>
    <r>
      <rPr>
        <b/>
        <u/>
        <sz val="11"/>
        <rFont val="Calibri"/>
        <family val="2"/>
        <charset val="238"/>
        <scheme val="minor"/>
      </rPr>
      <t>Základní obecné technické požadavky na výrobu vybavení</t>
    </r>
    <r>
      <rPr>
        <b/>
        <sz val="11"/>
        <rFont val="Calibri"/>
        <family val="2"/>
        <charset val="238"/>
        <scheme val="minor"/>
      </rPr>
      <t xml:space="preserve"> - viz. samostatný dokument, nerez viz. níže</t>
    </r>
  </si>
  <si>
    <t xml:space="preserve">umožňuje- li to vlastnost použitého materiálu, uvažovat bezspárové spojení do délky </t>
  </si>
  <si>
    <t>umožňuje- li to vlastnost použitého materiálu, uvažovat bezspárové spojení s dřezy, výlevkami, lištami apod.</t>
  </si>
  <si>
    <t>Podnož stolů:</t>
  </si>
  <si>
    <t>4 ocelové nohy spojené rámovým lubem pod pracovní deskou v uzavřeném tvaru, nohy tvořeny čtvercovým profilem min. 30x30mm/2mm, horizontální rám profilu min. 30x40mm/ 2mm, možnost výškové rektifikace, povrchová úprava lakováním do RAL 9005 (černá)</t>
  </si>
  <si>
    <t xml:space="preserve">Nábytek vyroben certifikovaným způsobem kvality výroby s certifikáty na bezpečnost, mechanické a fyzikální vlastnosti dle platných norem ČSN EN 16121, ČSN EN 14074, ČSN EN 14749+A1, ČSN EN 527-1, ČSN/EN 527-2+A1, ČSN/EN 15372, ČSN/EN 13150, dále s certifikáty na zdravotní nezávadnost, dle ČSN/EN 717-1. </t>
  </si>
  <si>
    <t>Nábytek je současně vyroben dle norem ČSN 91 00017, ČSN 91 0100</t>
  </si>
  <si>
    <t>Zdravotnický  nábytek a požadované nerez zařízení  musí být vyrobeno výrobcem, který zavedl  a používá systém řízení jakosti, který odpovídá ČSN EN ISO 9001:2009. (doložit ověřený certifikát), nebo předložením certifikátu vydaného akreditovanou společností v členském státu Evropské unie odpovídající EN ISO 9001</t>
  </si>
  <si>
    <r>
      <rPr>
        <b/>
        <sz val="11"/>
        <rFont val="Calibri"/>
        <family val="2"/>
        <charset val="238"/>
        <scheme val="minor"/>
      </rPr>
      <t>Pracovní deska postforming</t>
    </r>
    <r>
      <rPr>
        <sz val="11"/>
        <rFont val="Calibri"/>
        <family val="2"/>
        <charset val="238"/>
        <scheme val="minor"/>
      </rPr>
      <t>, viz. samostatný dokument s obecnými technickými požadavky na vybavení</t>
    </r>
  </si>
  <si>
    <t>sestava skříněk nástěnných policových uzamykatelných</t>
  </si>
  <si>
    <t>cca 1900/370/600 mm</t>
  </si>
  <si>
    <t>složeno ze 4ks samostatných jednodvéřových skříněk</t>
  </si>
  <si>
    <t>ccaa 1300/370/600 mm</t>
  </si>
  <si>
    <t>složeno ze 3ks samostatných jednodvéřových skříněk</t>
  </si>
  <si>
    <t>cca 1600/370/600 mm</t>
  </si>
  <si>
    <t>cca 1400/370/600 mm</t>
  </si>
  <si>
    <t>stůl pracovní 120 - 2x průchodka, kov. podnož</t>
  </si>
  <si>
    <t>stůl pracovní 140 - 2x průchodka, kov. podnož</t>
  </si>
  <si>
    <t>stůl pracovní 160 - 2x průchodka, kov. podnož</t>
  </si>
  <si>
    <t>stůl pracovní  140 - 2x průchodka, kov. podnož</t>
  </si>
  <si>
    <t>stůl pracovní 180 - 2x průchodka, kov. podnož</t>
  </si>
  <si>
    <t>stůl pracovní 130 - 2x průchodka, kov. podnož</t>
  </si>
  <si>
    <t>1100/600/780 mm</t>
  </si>
  <si>
    <t>cca 1300/800/780 mm</t>
  </si>
  <si>
    <t>cca 1300/600/780 mm</t>
  </si>
  <si>
    <t>1000/600/780 mm</t>
  </si>
  <si>
    <t>1200/600/780  mm</t>
  </si>
  <si>
    <t>1400/600/780 mm</t>
  </si>
  <si>
    <t>1400/800/780 mm</t>
  </si>
  <si>
    <t>1400/900/780 mm</t>
  </si>
  <si>
    <t>cca 2300/600/780 mm</t>
  </si>
  <si>
    <t>800/400/780 mm</t>
  </si>
  <si>
    <t>1500/800/780 mm</t>
  </si>
  <si>
    <t>1000/370/600 mm</t>
  </si>
  <si>
    <t>složeno ze 2ks samostatných jednodvéřových skříněk</t>
  </si>
  <si>
    <t>1600/370/600 mm</t>
  </si>
  <si>
    <t>cca 750/370/600 mm</t>
  </si>
  <si>
    <t>cca 1050/370/600 mm</t>
  </si>
  <si>
    <t>složeno ze 2ks samostatných skříněk</t>
  </si>
  <si>
    <t>linka pracovní laboratorní vč.umyvadla a dřezu (kamenina), prac.deska kompakt,horní+dolní skříňky</t>
  </si>
  <si>
    <t>s vysokou teplotní odolností - standard: do 160 °C, odolnost proti chemikáliím, antibakteriální,  nenasákavé, vysoká pevnost a tvrdost, odolnost vůči UV, stálobarevnost,…</t>
  </si>
  <si>
    <r>
      <rPr>
        <b/>
        <strike/>
        <sz val="11"/>
        <color rgb="FFFF0000"/>
        <rFont val="Calibri"/>
        <family val="2"/>
        <charset val="238"/>
      </rPr>
      <t>Materiály a zpracování nerezového materiálu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</si>
</sst>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 #,##0\ &quot;Kč&quot;_-;\-* #,##0\ &quot;Kč&quot;_-;_-* &quot;-&quot;\ &quot;Kč&quot;_-;_-@_-"/>
  </numFmts>
  <fonts count="25" x14ac:knownFonts="1">
    <font>
      <sz val="11"/>
      <color rgb="FF000000"/>
      <name val="Calibri"/>
    </font>
    <font>
      <sz val="11"/>
      <color theme="1"/>
      <name val="Calibri"/>
      <family val="2"/>
      <charset val="238"/>
      <scheme val="minor"/>
    </font>
    <font>
      <sz val="11"/>
      <color theme="1"/>
      <name val="Calibri"/>
      <family val="2"/>
      <charset val="238"/>
      <scheme val="minor"/>
    </font>
    <font>
      <b/>
      <sz val="11"/>
      <color rgb="FF000000"/>
      <name val="Calibri"/>
      <family val="2"/>
      <charset val="238"/>
    </font>
    <font>
      <sz val="11"/>
      <color rgb="FF000000"/>
      <name val="Calibri"/>
      <family val="2"/>
      <charset val="238"/>
    </font>
    <font>
      <b/>
      <sz val="14"/>
      <color rgb="FF000000"/>
      <name val="Calibri"/>
      <family val="2"/>
      <charset val="238"/>
    </font>
    <font>
      <sz val="11"/>
      <color theme="8"/>
      <name val="Calibri"/>
      <family val="2"/>
      <charset val="238"/>
    </font>
    <font>
      <sz val="14"/>
      <color rgb="FF000000"/>
      <name val="Calibri"/>
      <family val="2"/>
      <charset val="238"/>
    </font>
    <font>
      <b/>
      <sz val="11"/>
      <name val="Calibri"/>
      <family val="2"/>
      <charset val="238"/>
    </font>
    <font>
      <sz val="11"/>
      <name val="Calibri"/>
      <family val="2"/>
      <charset val="238"/>
    </font>
    <font>
      <b/>
      <sz val="11"/>
      <color theme="1"/>
      <name val="Calibri"/>
      <family val="2"/>
      <charset val="238"/>
      <scheme val="minor"/>
    </font>
    <font>
      <sz val="11"/>
      <color rgb="FF000000"/>
      <name val="Calibri"/>
      <family val="2"/>
      <charset val="238"/>
      <scheme val="minor"/>
    </font>
    <font>
      <sz val="11"/>
      <name val="Calibri"/>
      <family val="2"/>
      <charset val="238"/>
      <scheme val="minor"/>
    </font>
    <font>
      <sz val="11"/>
      <color indexed="8"/>
      <name val="Calibri"/>
      <family val="2"/>
      <charset val="238"/>
    </font>
    <font>
      <b/>
      <sz val="11"/>
      <color rgb="FF000000"/>
      <name val="Calibri"/>
      <family val="2"/>
      <charset val="238"/>
      <scheme val="minor"/>
    </font>
    <font>
      <b/>
      <sz val="11"/>
      <name val="Calibri"/>
      <family val="2"/>
      <charset val="238"/>
      <scheme val="minor"/>
    </font>
    <font>
      <b/>
      <u/>
      <sz val="11"/>
      <name val="Calibri"/>
      <family val="2"/>
      <charset val="238"/>
      <scheme val="minor"/>
    </font>
    <font>
      <sz val="11"/>
      <color rgb="FFFF0000"/>
      <name val="Calibri"/>
      <family val="2"/>
      <charset val="238"/>
    </font>
    <font>
      <b/>
      <sz val="11"/>
      <color rgb="FFFF0000"/>
      <name val="Calibri"/>
      <family val="2"/>
      <charset val="238"/>
    </font>
    <font>
      <b/>
      <sz val="11"/>
      <color indexed="8"/>
      <name val="Calibri"/>
      <family val="2"/>
      <charset val="238"/>
    </font>
    <font>
      <b/>
      <u/>
      <sz val="11"/>
      <name val="Calibri"/>
      <family val="2"/>
      <charset val="238"/>
    </font>
    <font>
      <b/>
      <strike/>
      <sz val="11"/>
      <color rgb="FFFF0000"/>
      <name val="Calibri"/>
      <family val="2"/>
      <charset val="238"/>
      <scheme val="minor"/>
    </font>
    <font>
      <strike/>
      <sz val="11"/>
      <color rgb="FFFF0000"/>
      <name val="Calibri"/>
      <family val="2"/>
      <charset val="238"/>
      <scheme val="minor"/>
    </font>
    <font>
      <strike/>
      <sz val="11"/>
      <color rgb="FFFF0000"/>
      <name val="Calibri"/>
      <family val="2"/>
      <charset val="238"/>
    </font>
    <font>
      <b/>
      <strike/>
      <sz val="11"/>
      <color rgb="FFFF0000"/>
      <name val="Calibri"/>
      <family val="2"/>
      <charset val="238"/>
    </font>
  </fonts>
  <fills count="3">
    <fill>
      <patternFill patternType="none"/>
    </fill>
    <fill>
      <patternFill patternType="gray125"/>
    </fill>
    <fill>
      <patternFill patternType="solid">
        <fgColor theme="6" tint="0.39997558519241921"/>
        <bgColor indexed="64"/>
      </patternFill>
    </fill>
  </fills>
  <borders count="1">
    <border>
      <left/>
      <right/>
      <top/>
      <bottom/>
      <diagonal/>
    </border>
  </borders>
  <cellStyleXfs count="2">
    <xf numFmtId="0" fontId="0" fillId="0" borderId="0"/>
    <xf numFmtId="0" fontId="13" fillId="0" borderId="0"/>
  </cellStyleXfs>
  <cellXfs count="68">
    <xf numFmtId="0" fontId="0" fillId="0" borderId="0" xfId="0"/>
    <xf numFmtId="0" fontId="0" fillId="0" borderId="0" xfId="0" applyAlignment="1">
      <alignment vertical="top"/>
    </xf>
    <xf numFmtId="42" fontId="0" fillId="0" borderId="0" xfId="0" applyNumberFormat="1" applyAlignment="1">
      <alignment vertical="top"/>
    </xf>
    <xf numFmtId="0" fontId="0" fillId="0" borderId="0" xfId="0" applyAlignment="1">
      <alignment horizontal="left" vertical="top"/>
    </xf>
    <xf numFmtId="0" fontId="0" fillId="0" borderId="0" xfId="0" applyAlignment="1">
      <alignment horizontal="left"/>
    </xf>
    <xf numFmtId="0" fontId="3" fillId="0" borderId="0" xfId="0" applyFont="1" applyAlignment="1">
      <alignment horizontal="left" vertical="top"/>
    </xf>
    <xf numFmtId="0" fontId="4" fillId="0" borderId="0" xfId="0" applyFont="1" applyAlignment="1">
      <alignment vertical="top"/>
    </xf>
    <xf numFmtId="0" fontId="4"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xf>
    <xf numFmtId="0" fontId="0" fillId="0" borderId="0" xfId="0" applyAlignment="1">
      <alignment wrapText="1"/>
    </xf>
    <xf numFmtId="0" fontId="5" fillId="0" borderId="0" xfId="0" applyFont="1"/>
    <xf numFmtId="0" fontId="0" fillId="0" borderId="0" xfId="0" applyAlignment="1">
      <alignment horizontal="left" vertical="top" wrapText="1"/>
    </xf>
    <xf numFmtId="0" fontId="6" fillId="0" borderId="0" xfId="0" applyFont="1" applyAlignment="1">
      <alignment vertical="top"/>
    </xf>
    <xf numFmtId="0" fontId="3" fillId="0" borderId="0" xfId="0" applyFont="1" applyAlignment="1">
      <alignment vertical="top"/>
    </xf>
    <xf numFmtId="0" fontId="3" fillId="0" borderId="0" xfId="0" applyFont="1" applyAlignment="1">
      <alignment horizontal="left" vertical="top" wrapText="1"/>
    </xf>
    <xf numFmtId="0" fontId="7" fillId="0" borderId="0" xfId="0" applyFont="1" applyAlignment="1">
      <alignment vertical="top"/>
    </xf>
    <xf numFmtId="0" fontId="11" fillId="0" borderId="0" xfId="0" applyFont="1"/>
    <xf numFmtId="0" fontId="11" fillId="0" borderId="0" xfId="0" applyFont="1" applyAlignment="1">
      <alignment horizontal="left" vertical="top"/>
    </xf>
    <xf numFmtId="0" fontId="11" fillId="0" borderId="0" xfId="0" applyFont="1" applyAlignment="1">
      <alignment wrapText="1"/>
    </xf>
    <xf numFmtId="0" fontId="12" fillId="0" borderId="0" xfId="1" applyFont="1"/>
    <xf numFmtId="0" fontId="2" fillId="0" borderId="0" xfId="0" applyFont="1"/>
    <xf numFmtId="0" fontId="10" fillId="0" borderId="0" xfId="0" applyFont="1"/>
    <xf numFmtId="0" fontId="14" fillId="0" borderId="0" xfId="0" applyFont="1" applyAlignment="1">
      <alignment wrapText="1"/>
    </xf>
    <xf numFmtId="0" fontId="14" fillId="0" borderId="0" xfId="0" applyFont="1" applyAlignment="1">
      <alignment vertical="center" wrapText="1"/>
    </xf>
    <xf numFmtId="0" fontId="12" fillId="0" borderId="0" xfId="0" applyFont="1" applyAlignment="1">
      <alignment horizontal="justify" vertical="center" wrapText="1"/>
    </xf>
    <xf numFmtId="0" fontId="14" fillId="0" borderId="0" xfId="0" applyFont="1" applyAlignment="1">
      <alignment horizontal="justify" vertical="center" wrapText="1"/>
    </xf>
    <xf numFmtId="0" fontId="11" fillId="0" borderId="0" xfId="0" applyFont="1" applyAlignment="1">
      <alignment horizontal="justify" vertical="center" wrapText="1"/>
    </xf>
    <xf numFmtId="49" fontId="15" fillId="0" borderId="0" xfId="0" applyNumberFormat="1" applyFont="1" applyAlignment="1">
      <alignment horizontal="left" wrapText="1"/>
    </xf>
    <xf numFmtId="49" fontId="12" fillId="0" borderId="0" xfId="0" applyNumberFormat="1" applyFont="1" applyAlignment="1">
      <alignment horizontal="left" wrapText="1"/>
    </xf>
    <xf numFmtId="0" fontId="12" fillId="0" borderId="0" xfId="0" applyFont="1" applyAlignment="1">
      <alignment horizontal="left" wrapText="1"/>
    </xf>
    <xf numFmtId="0" fontId="11" fillId="0" borderId="0" xfId="0" applyFont="1" applyAlignment="1">
      <alignment vertical="center" wrapText="1"/>
    </xf>
    <xf numFmtId="0" fontId="14" fillId="0" borderId="0" xfId="0" applyFont="1" applyAlignment="1">
      <alignment horizontal="left" vertical="top"/>
    </xf>
    <xf numFmtId="0" fontId="3" fillId="0" borderId="0" xfId="0" applyFont="1" applyAlignment="1">
      <alignment vertical="top" wrapText="1"/>
    </xf>
    <xf numFmtId="9" fontId="0" fillId="0" borderId="0" xfId="0" applyNumberFormat="1"/>
    <xf numFmtId="42" fontId="9" fillId="0" borderId="0" xfId="0" applyNumberFormat="1" applyFont="1"/>
    <xf numFmtId="0" fontId="13" fillId="0" borderId="0" xfId="1"/>
    <xf numFmtId="0" fontId="0" fillId="0" borderId="0" xfId="0" applyAlignment="1"/>
    <xf numFmtId="0" fontId="0" fillId="2" borderId="0" xfId="0" applyFill="1" applyAlignment="1">
      <alignment horizontal="left" vertical="top"/>
    </xf>
    <xf numFmtId="0" fontId="17" fillId="0" borderId="0" xfId="0" applyFont="1"/>
    <xf numFmtId="0" fontId="4" fillId="0" borderId="0" xfId="0" applyFont="1"/>
    <xf numFmtId="0" fontId="17" fillId="0" borderId="0" xfId="0" applyFont="1" applyAlignment="1">
      <alignment horizontal="left" vertical="top"/>
    </xf>
    <xf numFmtId="0" fontId="1" fillId="0" borderId="0" xfId="0" applyFont="1"/>
    <xf numFmtId="0" fontId="19" fillId="0" borderId="0" xfId="1" applyFont="1"/>
    <xf numFmtId="0" fontId="12" fillId="0" borderId="0" xfId="0" applyFont="1" applyAlignment="1">
      <alignment wrapText="1"/>
    </xf>
    <xf numFmtId="0" fontId="18" fillId="0" borderId="0" xfId="0" applyFont="1" applyFill="1" applyAlignment="1">
      <alignment vertical="top"/>
    </xf>
    <xf numFmtId="0" fontId="9" fillId="0" borderId="0" xfId="0" applyFont="1" applyFill="1" applyAlignment="1">
      <alignment vertical="top" wrapText="1"/>
    </xf>
    <xf numFmtId="0" fontId="4" fillId="2" borderId="0" xfId="0" applyFont="1" applyFill="1" applyAlignment="1">
      <alignment horizontal="left" vertical="top"/>
    </xf>
    <xf numFmtId="0" fontId="21" fillId="0" borderId="0" xfId="0" applyFont="1" applyAlignment="1">
      <alignment horizontal="justify" vertical="center" wrapText="1"/>
    </xf>
    <xf numFmtId="0" fontId="22" fillId="0" borderId="0" xfId="0" applyFont="1" applyAlignment="1">
      <alignment vertical="center" wrapText="1"/>
    </xf>
    <xf numFmtId="0" fontId="23" fillId="0" borderId="0" xfId="0" applyFont="1" applyAlignment="1">
      <alignment vertical="top"/>
    </xf>
    <xf numFmtId="0" fontId="23" fillId="0" borderId="0" xfId="0" applyFont="1"/>
    <xf numFmtId="0" fontId="23" fillId="0" borderId="0" xfId="0" applyFont="1" applyAlignment="1">
      <alignment wrapText="1"/>
    </xf>
    <xf numFmtId="0" fontId="23" fillId="0" borderId="0" xfId="0" applyFont="1" applyAlignment="1">
      <alignment vertical="top" wrapText="1"/>
    </xf>
    <xf numFmtId="0" fontId="23" fillId="0" borderId="0" xfId="0" applyFont="1" applyAlignment="1">
      <alignment horizontal="left"/>
    </xf>
    <xf numFmtId="0" fontId="21" fillId="0" borderId="0" xfId="0" applyFont="1" applyAlignment="1">
      <alignment wrapText="1"/>
    </xf>
    <xf numFmtId="0" fontId="22" fillId="0" borderId="0" xfId="0" applyFont="1" applyAlignment="1">
      <alignment horizontal="justify" vertical="center" wrapText="1"/>
    </xf>
    <xf numFmtId="0" fontId="1" fillId="0" borderId="0" xfId="0" applyFont="1" applyAlignment="1">
      <alignment wrapText="1"/>
    </xf>
    <xf numFmtId="0" fontId="0" fillId="0" borderId="0" xfId="0" applyAlignment="1">
      <alignment wrapText="1"/>
    </xf>
    <xf numFmtId="0" fontId="13" fillId="0" borderId="0" xfId="1" applyAlignment="1">
      <alignment wrapText="1"/>
    </xf>
    <xf numFmtId="0" fontId="15" fillId="0" borderId="0" xfId="0" applyFont="1" applyAlignment="1">
      <alignment horizontal="left" vertical="top" wrapText="1"/>
    </xf>
    <xf numFmtId="0" fontId="9" fillId="0" borderId="0" xfId="0" applyFont="1" applyAlignment="1">
      <alignment wrapText="1"/>
    </xf>
    <xf numFmtId="0" fontId="15" fillId="0" borderId="0" xfId="0" applyFont="1" applyAlignment="1">
      <alignment wrapText="1"/>
    </xf>
    <xf numFmtId="0" fontId="8" fillId="0" borderId="0" xfId="0" applyFont="1" applyAlignment="1">
      <alignment wrapText="1"/>
    </xf>
    <xf numFmtId="0" fontId="11" fillId="0" borderId="0" xfId="0" applyFont="1" applyAlignment="1">
      <alignment wrapText="1"/>
    </xf>
    <xf numFmtId="0" fontId="12" fillId="0" borderId="0" xfId="0" applyFont="1" applyAlignment="1">
      <alignment wrapText="1"/>
    </xf>
    <xf numFmtId="0" fontId="12" fillId="0" borderId="0" xfId="1" applyFont="1" applyAlignment="1">
      <alignment wrapText="1"/>
    </xf>
    <xf numFmtId="0" fontId="20" fillId="0" borderId="0" xfId="1" applyFont="1" applyAlignment="1">
      <alignment wrapText="1"/>
    </xf>
  </cellXfs>
  <cellStyles count="2">
    <cellStyle name="Normální" xfId="0" builtinId="0"/>
    <cellStyle name="normální 2 2" xfId="1" xr:uid="{00000000-0005-0000-0000-000001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48"/>
  <sheetViews>
    <sheetView tabSelected="1" zoomScale="90" zoomScaleNormal="90" workbookViewId="0">
      <selection activeCell="C244" sqref="C244"/>
    </sheetView>
  </sheetViews>
  <sheetFormatPr defaultRowHeight="15" x14ac:dyDescent="0.25"/>
  <cols>
    <col min="1" max="1" width="30.140625" style="37" customWidth="1"/>
    <col min="2" max="2" width="8.85546875" customWidth="1"/>
    <col min="3" max="3" width="88" customWidth="1"/>
    <col min="4" max="4" width="42.7109375" customWidth="1"/>
    <col min="5" max="5" width="6" customWidth="1"/>
    <col min="6" max="6" width="7" style="4" bestFit="1" customWidth="1"/>
    <col min="7" max="7" width="14" customWidth="1"/>
    <col min="8" max="8" width="13.140625" customWidth="1"/>
    <col min="9" max="9" width="5.140625" customWidth="1"/>
    <col min="10" max="10" width="13" customWidth="1"/>
    <col min="11" max="11" width="14" customWidth="1"/>
  </cols>
  <sheetData>
    <row r="1" spans="1:11" ht="18.75" x14ac:dyDescent="0.25">
      <c r="B1" s="9" t="s">
        <v>103</v>
      </c>
      <c r="D1" s="10"/>
      <c r="E1" s="3"/>
      <c r="F1" s="3"/>
    </row>
    <row r="2" spans="1:11" ht="18.75" x14ac:dyDescent="0.3">
      <c r="B2" s="11" t="s">
        <v>104</v>
      </c>
      <c r="D2" s="10"/>
      <c r="E2" s="3"/>
      <c r="F2" s="3"/>
    </row>
    <row r="3" spans="1:11" ht="18.75" x14ac:dyDescent="0.3">
      <c r="B3" s="11" t="s">
        <v>105</v>
      </c>
      <c r="D3" s="10"/>
      <c r="E3" s="3"/>
      <c r="F3" s="3"/>
    </row>
    <row r="4" spans="1:11" ht="18.75" x14ac:dyDescent="0.25">
      <c r="B4" s="9" t="s">
        <v>353</v>
      </c>
      <c r="D4" s="10"/>
      <c r="E4" s="3"/>
      <c r="F4" s="3"/>
    </row>
    <row r="5" spans="1:11" x14ac:dyDescent="0.25">
      <c r="D5" s="10"/>
      <c r="E5" s="3"/>
      <c r="F5" s="3"/>
      <c r="G5" s="1"/>
    </row>
    <row r="6" spans="1:11" ht="18.75" x14ac:dyDescent="0.25">
      <c r="B6" s="9" t="s">
        <v>106</v>
      </c>
      <c r="D6" s="45"/>
      <c r="E6" s="3"/>
      <c r="F6" s="3"/>
      <c r="G6" s="1"/>
    </row>
    <row r="7" spans="1:11" s="4" customFormat="1" ht="30" x14ac:dyDescent="0.25">
      <c r="B7" s="3" t="s">
        <v>0</v>
      </c>
      <c r="C7" s="3" t="s">
        <v>1</v>
      </c>
      <c r="D7" s="12" t="s">
        <v>2</v>
      </c>
      <c r="E7" s="3" t="s">
        <v>3</v>
      </c>
      <c r="F7" s="5" t="s">
        <v>107</v>
      </c>
      <c r="G7" s="15" t="s">
        <v>102</v>
      </c>
      <c r="H7" s="33" t="s">
        <v>349</v>
      </c>
      <c r="I7" s="5" t="s">
        <v>352</v>
      </c>
      <c r="J7" s="15" t="s">
        <v>350</v>
      </c>
      <c r="K7" s="33" t="s">
        <v>351</v>
      </c>
    </row>
    <row r="8" spans="1:11" x14ac:dyDescent="0.25">
      <c r="B8" s="13"/>
      <c r="C8" s="13"/>
      <c r="D8" s="1"/>
      <c r="E8" s="1"/>
      <c r="F8" s="3"/>
      <c r="G8" s="1"/>
    </row>
    <row r="9" spans="1:11" x14ac:dyDescent="0.25">
      <c r="A9" s="38" t="s">
        <v>358</v>
      </c>
      <c r="B9" s="1" t="s">
        <v>44</v>
      </c>
      <c r="C9" s="14" t="s">
        <v>378</v>
      </c>
      <c r="D9" s="6" t="s">
        <v>379</v>
      </c>
      <c r="E9" s="1" t="s">
        <v>4</v>
      </c>
      <c r="F9" s="3">
        <v>1</v>
      </c>
      <c r="G9" s="2">
        <v>0</v>
      </c>
      <c r="H9" s="35">
        <f>SUM(G9*F9)</f>
        <v>0</v>
      </c>
      <c r="I9" s="34">
        <v>0.21</v>
      </c>
      <c r="J9" s="35">
        <f>SUM(G9*1.21)</f>
        <v>0</v>
      </c>
      <c r="K9" s="35">
        <f>SUM(J9*F9)</f>
        <v>0</v>
      </c>
    </row>
    <row r="10" spans="1:11" ht="30" x14ac:dyDescent="0.25">
      <c r="A10" s="38" t="s">
        <v>358</v>
      </c>
      <c r="B10" s="1"/>
      <c r="C10" s="1" t="s">
        <v>42</v>
      </c>
      <c r="D10" s="46" t="s">
        <v>380</v>
      </c>
      <c r="E10" s="1"/>
      <c r="F10" s="3"/>
      <c r="G10" s="1"/>
    </row>
    <row r="11" spans="1:11" x14ac:dyDescent="0.25">
      <c r="A11" s="38" t="s">
        <v>358</v>
      </c>
      <c r="B11" s="1"/>
      <c r="C11" s="1" t="s">
        <v>45</v>
      </c>
      <c r="D11" s="1"/>
      <c r="E11" s="1"/>
      <c r="F11" s="3"/>
      <c r="G11" s="1"/>
    </row>
    <row r="12" spans="1:11" x14ac:dyDescent="0.25">
      <c r="A12" s="38" t="s">
        <v>358</v>
      </c>
      <c r="B12" s="1"/>
      <c r="C12" s="1" t="s">
        <v>40</v>
      </c>
      <c r="D12" s="1"/>
      <c r="E12" s="1"/>
      <c r="F12" s="3"/>
      <c r="G12" s="1"/>
    </row>
    <row r="13" spans="1:11" x14ac:dyDescent="0.25">
      <c r="A13" s="38" t="s">
        <v>358</v>
      </c>
      <c r="B13" s="1"/>
      <c r="C13" s="1" t="s">
        <v>41</v>
      </c>
      <c r="D13" s="1"/>
      <c r="E13" s="1"/>
      <c r="F13" s="3"/>
      <c r="G13" s="1"/>
    </row>
    <row r="14" spans="1:11" x14ac:dyDescent="0.25">
      <c r="B14" s="1"/>
      <c r="C14" s="1"/>
      <c r="D14" s="1"/>
      <c r="E14" s="1"/>
      <c r="F14" s="3"/>
      <c r="G14" s="1"/>
    </row>
    <row r="15" spans="1:11" x14ac:dyDescent="0.25">
      <c r="A15" s="38" t="s">
        <v>358</v>
      </c>
      <c r="B15" s="1" t="s">
        <v>46</v>
      </c>
      <c r="C15" s="1" t="s">
        <v>47</v>
      </c>
      <c r="D15" s="6" t="s">
        <v>381</v>
      </c>
      <c r="E15" s="1" t="s">
        <v>4</v>
      </c>
      <c r="F15" s="3">
        <v>1</v>
      </c>
      <c r="G15" s="2">
        <v>0</v>
      </c>
      <c r="H15" s="35">
        <f>SUM(G15*F15)</f>
        <v>0</v>
      </c>
      <c r="I15" s="34">
        <v>0.21</v>
      </c>
      <c r="J15" s="35">
        <f>SUM(G15*1.21)</f>
        <v>0</v>
      </c>
      <c r="K15" s="35">
        <f>SUM(J15*F15)</f>
        <v>0</v>
      </c>
    </row>
    <row r="16" spans="1:11" ht="30" x14ac:dyDescent="0.25">
      <c r="A16" s="38" t="s">
        <v>358</v>
      </c>
      <c r="B16" s="1"/>
      <c r="C16" s="1" t="s">
        <v>42</v>
      </c>
      <c r="D16" s="46" t="s">
        <v>382</v>
      </c>
      <c r="E16" s="1"/>
      <c r="F16" s="3"/>
      <c r="G16" s="1"/>
    </row>
    <row r="17" spans="1:11" x14ac:dyDescent="0.25">
      <c r="A17" s="38" t="s">
        <v>358</v>
      </c>
      <c r="B17" s="1"/>
      <c r="C17" s="1" t="s">
        <v>45</v>
      </c>
      <c r="D17" s="1"/>
      <c r="E17" s="1"/>
      <c r="F17" s="3"/>
      <c r="G17" s="1"/>
    </row>
    <row r="18" spans="1:11" x14ac:dyDescent="0.25">
      <c r="A18" s="38" t="s">
        <v>358</v>
      </c>
      <c r="B18" s="1"/>
      <c r="C18" s="1" t="s">
        <v>40</v>
      </c>
      <c r="D18" s="1"/>
      <c r="E18" s="1"/>
      <c r="F18" s="3"/>
      <c r="G18" s="1"/>
    </row>
    <row r="19" spans="1:11" x14ac:dyDescent="0.25">
      <c r="A19" s="38" t="s">
        <v>358</v>
      </c>
      <c r="B19" s="1"/>
      <c r="C19" s="1" t="s">
        <v>41</v>
      </c>
      <c r="D19" s="1"/>
      <c r="E19" s="1"/>
      <c r="F19" s="3"/>
      <c r="G19" s="1"/>
    </row>
    <row r="20" spans="1:11" x14ac:dyDescent="0.25">
      <c r="B20" s="1"/>
      <c r="C20" s="1"/>
      <c r="D20" s="1"/>
      <c r="E20" s="1"/>
      <c r="F20" s="3"/>
      <c r="G20" s="1"/>
    </row>
    <row r="21" spans="1:11" x14ac:dyDescent="0.25">
      <c r="A21" s="38" t="s">
        <v>358</v>
      </c>
      <c r="B21" s="1" t="s">
        <v>48</v>
      </c>
      <c r="C21" s="1" t="s">
        <v>49</v>
      </c>
      <c r="D21" s="6" t="s">
        <v>383</v>
      </c>
      <c r="E21" s="1" t="s">
        <v>4</v>
      </c>
      <c r="F21" s="3">
        <v>1</v>
      </c>
      <c r="G21" s="2">
        <v>0</v>
      </c>
      <c r="H21" s="35">
        <f>SUM(G21*F21)</f>
        <v>0</v>
      </c>
      <c r="I21" s="34">
        <v>0.21</v>
      </c>
      <c r="J21" s="35">
        <f>SUM(G21*1.21)</f>
        <v>0</v>
      </c>
      <c r="K21" s="35">
        <f>SUM(J21*F21)</f>
        <v>0</v>
      </c>
    </row>
    <row r="22" spans="1:11" ht="30" x14ac:dyDescent="0.25">
      <c r="A22" s="38" t="s">
        <v>358</v>
      </c>
      <c r="B22" s="1"/>
      <c r="C22" s="1" t="s">
        <v>42</v>
      </c>
      <c r="D22" s="46" t="s">
        <v>380</v>
      </c>
      <c r="E22" s="1"/>
      <c r="F22" s="3"/>
      <c r="G22" s="1"/>
    </row>
    <row r="23" spans="1:11" x14ac:dyDescent="0.25">
      <c r="A23" s="38" t="s">
        <v>358</v>
      </c>
      <c r="B23" s="1"/>
      <c r="C23" s="1" t="s">
        <v>45</v>
      </c>
      <c r="D23" s="1"/>
      <c r="E23" s="1"/>
      <c r="F23" s="3"/>
      <c r="G23" s="1"/>
    </row>
    <row r="24" spans="1:11" x14ac:dyDescent="0.25">
      <c r="A24" s="38" t="s">
        <v>358</v>
      </c>
      <c r="B24" s="1"/>
      <c r="C24" s="1" t="s">
        <v>40</v>
      </c>
      <c r="D24" s="1"/>
      <c r="E24" s="1"/>
      <c r="F24" s="3"/>
      <c r="G24" s="1"/>
    </row>
    <row r="25" spans="1:11" x14ac:dyDescent="0.25">
      <c r="A25" s="38" t="s">
        <v>358</v>
      </c>
      <c r="B25" s="1"/>
      <c r="C25" s="1" t="s">
        <v>41</v>
      </c>
      <c r="D25" s="1"/>
      <c r="E25" s="1"/>
      <c r="F25" s="3"/>
      <c r="G25" s="1"/>
    </row>
    <row r="26" spans="1:11" x14ac:dyDescent="0.25">
      <c r="B26" s="1"/>
      <c r="C26" s="1"/>
      <c r="D26" s="1"/>
      <c r="E26" s="1"/>
      <c r="F26" s="3"/>
      <c r="G26" s="1"/>
    </row>
    <row r="27" spans="1:11" x14ac:dyDescent="0.25">
      <c r="A27" s="38" t="s">
        <v>358</v>
      </c>
      <c r="B27" s="1" t="s">
        <v>50</v>
      </c>
      <c r="C27" s="1" t="s">
        <v>51</v>
      </c>
      <c r="D27" s="6" t="s">
        <v>384</v>
      </c>
      <c r="E27" s="1" t="s">
        <v>4</v>
      </c>
      <c r="F27" s="3">
        <v>2</v>
      </c>
      <c r="G27" s="2">
        <v>0</v>
      </c>
      <c r="H27" s="35">
        <f>SUM(G27*F27)</f>
        <v>0</v>
      </c>
      <c r="I27" s="34">
        <v>0.21</v>
      </c>
      <c r="J27" s="35">
        <f>SUM(G27*1.21)</f>
        <v>0</v>
      </c>
      <c r="K27" s="35">
        <f>SUM(J27*F27)</f>
        <v>0</v>
      </c>
    </row>
    <row r="28" spans="1:11" ht="30" x14ac:dyDescent="0.25">
      <c r="A28" s="38" t="s">
        <v>358</v>
      </c>
      <c r="B28" s="1"/>
      <c r="C28" s="1" t="s">
        <v>42</v>
      </c>
      <c r="D28" s="46" t="s">
        <v>382</v>
      </c>
      <c r="E28" s="1"/>
      <c r="F28" s="3"/>
      <c r="G28" s="1"/>
    </row>
    <row r="29" spans="1:11" x14ac:dyDescent="0.25">
      <c r="A29" s="38" t="s">
        <v>358</v>
      </c>
      <c r="B29" s="1"/>
      <c r="C29" s="1" t="s">
        <v>45</v>
      </c>
      <c r="D29" s="1"/>
      <c r="E29" s="1"/>
      <c r="F29" s="3"/>
      <c r="G29" s="1"/>
    </row>
    <row r="30" spans="1:11" x14ac:dyDescent="0.25">
      <c r="A30" s="38" t="s">
        <v>358</v>
      </c>
      <c r="B30" s="1"/>
      <c r="C30" s="1" t="s">
        <v>40</v>
      </c>
      <c r="D30" s="1"/>
      <c r="E30" s="1"/>
      <c r="F30" s="3"/>
      <c r="G30" s="1"/>
    </row>
    <row r="31" spans="1:11" x14ac:dyDescent="0.25">
      <c r="A31" s="38" t="s">
        <v>358</v>
      </c>
      <c r="B31" s="1"/>
      <c r="C31" s="1" t="s">
        <v>41</v>
      </c>
      <c r="D31" s="1"/>
      <c r="E31" s="1"/>
      <c r="F31" s="3"/>
      <c r="G31" s="1"/>
    </row>
    <row r="32" spans="1:11" x14ac:dyDescent="0.25">
      <c r="B32" s="1"/>
      <c r="C32" s="1"/>
      <c r="D32" s="1"/>
      <c r="E32" s="1"/>
      <c r="F32" s="3"/>
      <c r="G32" s="1"/>
    </row>
    <row r="33" spans="1:11" x14ac:dyDescent="0.25">
      <c r="A33" s="38" t="s">
        <v>358</v>
      </c>
      <c r="B33" s="1" t="s">
        <v>53</v>
      </c>
      <c r="C33" s="1" t="s">
        <v>54</v>
      </c>
      <c r="D33" s="6" t="s">
        <v>391</v>
      </c>
      <c r="E33" s="1" t="s">
        <v>4</v>
      </c>
      <c r="F33" s="3">
        <v>1</v>
      </c>
      <c r="G33" s="2">
        <v>0</v>
      </c>
      <c r="H33" s="35">
        <f>SUM(G33*F33)</f>
        <v>0</v>
      </c>
      <c r="I33" s="34">
        <v>0.21</v>
      </c>
      <c r="J33" s="35">
        <f>SUM(G33*1.21)</f>
        <v>0</v>
      </c>
      <c r="K33" s="35">
        <f>SUM(J33*F33)</f>
        <v>0</v>
      </c>
    </row>
    <row r="34" spans="1:11" x14ac:dyDescent="0.25">
      <c r="A34" s="38" t="s">
        <v>358</v>
      </c>
      <c r="B34" s="1"/>
      <c r="C34" s="1" t="s">
        <v>42</v>
      </c>
      <c r="D34" s="1"/>
      <c r="E34" s="1"/>
      <c r="F34" s="3"/>
      <c r="G34" s="1"/>
    </row>
    <row r="35" spans="1:11" x14ac:dyDescent="0.25">
      <c r="A35" s="38" t="s">
        <v>358</v>
      </c>
      <c r="B35" s="1"/>
      <c r="C35" s="1" t="s">
        <v>45</v>
      </c>
      <c r="D35" s="1"/>
      <c r="E35" s="1"/>
      <c r="F35" s="3"/>
      <c r="G35" s="1"/>
    </row>
    <row r="36" spans="1:11" x14ac:dyDescent="0.25">
      <c r="A36" s="38" t="s">
        <v>358</v>
      </c>
      <c r="B36" s="1"/>
      <c r="C36" s="1" t="s">
        <v>40</v>
      </c>
      <c r="D36" s="1"/>
      <c r="E36" s="1"/>
      <c r="F36" s="3"/>
      <c r="G36" s="1"/>
    </row>
    <row r="37" spans="1:11" x14ac:dyDescent="0.25">
      <c r="A37" s="38" t="s">
        <v>358</v>
      </c>
      <c r="B37" s="1"/>
      <c r="C37" s="1" t="s">
        <v>41</v>
      </c>
      <c r="D37" s="1"/>
      <c r="E37" s="1"/>
      <c r="F37" s="3"/>
      <c r="G37" s="1"/>
    </row>
    <row r="38" spans="1:11" x14ac:dyDescent="0.25">
      <c r="B38" s="1"/>
      <c r="C38" s="1"/>
      <c r="D38" s="1"/>
      <c r="E38" s="1"/>
      <c r="F38" s="3"/>
      <c r="G38" s="1"/>
    </row>
    <row r="39" spans="1:11" x14ac:dyDescent="0.25">
      <c r="A39" s="38" t="s">
        <v>358</v>
      </c>
      <c r="B39" s="1" t="s">
        <v>55</v>
      </c>
      <c r="C39" s="1" t="s">
        <v>56</v>
      </c>
      <c r="D39" s="1" t="s">
        <v>392</v>
      </c>
      <c r="E39" s="1" t="s">
        <v>4</v>
      </c>
      <c r="F39" s="3">
        <v>3</v>
      </c>
      <c r="G39" s="2">
        <v>0</v>
      </c>
      <c r="H39" s="35">
        <f>SUM(G39*F39)</f>
        <v>0</v>
      </c>
      <c r="I39" s="34">
        <v>0.21</v>
      </c>
      <c r="J39" s="35">
        <f>SUM(G39*1.21)</f>
        <v>0</v>
      </c>
      <c r="K39" s="35">
        <f>SUM(J39*F39)</f>
        <v>0</v>
      </c>
    </row>
    <row r="40" spans="1:11" x14ac:dyDescent="0.25">
      <c r="A40" s="38" t="s">
        <v>358</v>
      </c>
      <c r="B40" s="1"/>
      <c r="C40" s="1" t="s">
        <v>42</v>
      </c>
      <c r="D40" s="1"/>
      <c r="E40" s="1"/>
      <c r="F40" s="3"/>
      <c r="G40" s="1"/>
    </row>
    <row r="41" spans="1:11" x14ac:dyDescent="0.25">
      <c r="A41" s="38" t="s">
        <v>358</v>
      </c>
      <c r="B41" s="1"/>
      <c r="C41" s="1" t="s">
        <v>45</v>
      </c>
      <c r="D41" s="1"/>
      <c r="E41" s="1"/>
      <c r="F41" s="3"/>
      <c r="G41" s="1"/>
    </row>
    <row r="42" spans="1:11" x14ac:dyDescent="0.25">
      <c r="A42" s="38" t="s">
        <v>358</v>
      </c>
      <c r="B42" s="1"/>
      <c r="C42" s="1" t="s">
        <v>40</v>
      </c>
      <c r="D42" s="1"/>
      <c r="E42" s="1"/>
      <c r="F42" s="3"/>
      <c r="G42" s="1"/>
    </row>
    <row r="43" spans="1:11" x14ac:dyDescent="0.25">
      <c r="A43" s="38" t="s">
        <v>358</v>
      </c>
      <c r="B43" s="1"/>
      <c r="C43" s="1" t="s">
        <v>41</v>
      </c>
      <c r="D43" s="1"/>
      <c r="E43" s="1"/>
      <c r="F43" s="3"/>
      <c r="G43" s="1"/>
    </row>
    <row r="44" spans="1:11" x14ac:dyDescent="0.25">
      <c r="B44" s="1"/>
      <c r="C44" s="1"/>
      <c r="D44" s="1"/>
      <c r="E44" s="1"/>
      <c r="F44" s="3"/>
      <c r="G44" s="1"/>
    </row>
    <row r="45" spans="1:11" x14ac:dyDescent="0.25">
      <c r="A45" s="38" t="s">
        <v>358</v>
      </c>
      <c r="B45" s="1" t="s">
        <v>57</v>
      </c>
      <c r="C45" s="1" t="s">
        <v>58</v>
      </c>
      <c r="D45" s="1" t="s">
        <v>393</v>
      </c>
      <c r="E45" s="1" t="s">
        <v>4</v>
      </c>
      <c r="F45" s="3">
        <v>2</v>
      </c>
      <c r="G45" s="2">
        <v>0</v>
      </c>
      <c r="H45" s="35">
        <f>SUM(G45*F45)</f>
        <v>0</v>
      </c>
      <c r="I45" s="34">
        <v>0.21</v>
      </c>
      <c r="J45" s="35">
        <f>SUM(G45*1.21)</f>
        <v>0</v>
      </c>
      <c r="K45" s="35">
        <f>SUM(J45*F45)</f>
        <v>0</v>
      </c>
    </row>
    <row r="46" spans="1:11" x14ac:dyDescent="0.25">
      <c r="A46" s="38" t="s">
        <v>358</v>
      </c>
      <c r="B46" s="1"/>
      <c r="C46" s="1" t="s">
        <v>42</v>
      </c>
      <c r="D46" s="1"/>
      <c r="E46" s="1"/>
      <c r="F46" s="3"/>
      <c r="G46" s="1"/>
    </row>
    <row r="47" spans="1:11" x14ac:dyDescent="0.25">
      <c r="A47" s="38" t="s">
        <v>358</v>
      </c>
      <c r="B47" s="1"/>
      <c r="C47" s="1" t="s">
        <v>45</v>
      </c>
      <c r="D47" s="1"/>
      <c r="E47" s="1"/>
      <c r="F47" s="3"/>
      <c r="G47" s="1"/>
    </row>
    <row r="48" spans="1:11" x14ac:dyDescent="0.25">
      <c r="A48" s="38" t="s">
        <v>358</v>
      </c>
      <c r="B48" s="1"/>
      <c r="C48" s="1" t="s">
        <v>40</v>
      </c>
      <c r="D48" s="1"/>
      <c r="E48" s="1"/>
      <c r="F48" s="3"/>
      <c r="G48" s="1"/>
    </row>
    <row r="49" spans="1:11" x14ac:dyDescent="0.25">
      <c r="A49" s="38" t="s">
        <v>358</v>
      </c>
      <c r="B49" s="1"/>
      <c r="C49" s="1" t="s">
        <v>41</v>
      </c>
      <c r="D49" s="1"/>
      <c r="E49" s="1"/>
      <c r="F49" s="3"/>
      <c r="G49" s="1"/>
    </row>
    <row r="50" spans="1:11" x14ac:dyDescent="0.25">
      <c r="B50" s="1"/>
      <c r="C50" s="1"/>
      <c r="D50" s="1"/>
      <c r="E50" s="1"/>
      <c r="F50" s="3"/>
      <c r="G50" s="1"/>
    </row>
    <row r="51" spans="1:11" x14ac:dyDescent="0.25">
      <c r="A51" s="38" t="s">
        <v>358</v>
      </c>
      <c r="B51" s="1" t="s">
        <v>59</v>
      </c>
      <c r="C51" s="1" t="s">
        <v>60</v>
      </c>
      <c r="D51" s="1" t="s">
        <v>61</v>
      </c>
      <c r="E51" s="1" t="s">
        <v>4</v>
      </c>
      <c r="F51" s="3">
        <v>1</v>
      </c>
      <c r="G51" s="2">
        <v>0</v>
      </c>
      <c r="H51" s="35">
        <f>SUM(G51*F51)</f>
        <v>0</v>
      </c>
      <c r="I51" s="34">
        <v>0.21</v>
      </c>
      <c r="J51" s="35">
        <f>SUM(G51*1.21)</f>
        <v>0</v>
      </c>
      <c r="K51" s="35">
        <f>SUM(J51*F51)</f>
        <v>0</v>
      </c>
    </row>
    <row r="52" spans="1:11" x14ac:dyDescent="0.25">
      <c r="A52" s="38" t="s">
        <v>358</v>
      </c>
      <c r="B52" s="1"/>
      <c r="C52" s="1" t="s">
        <v>42</v>
      </c>
      <c r="D52" s="1"/>
      <c r="E52" s="1"/>
      <c r="F52" s="3"/>
      <c r="G52" s="1"/>
    </row>
    <row r="53" spans="1:11" x14ac:dyDescent="0.25">
      <c r="A53" s="38" t="s">
        <v>358</v>
      </c>
      <c r="B53" s="1"/>
      <c r="C53" s="1" t="s">
        <v>45</v>
      </c>
      <c r="D53" s="1"/>
      <c r="E53" s="1"/>
      <c r="F53" s="3"/>
      <c r="G53" s="1"/>
    </row>
    <row r="54" spans="1:11" x14ac:dyDescent="0.25">
      <c r="A54" s="47" t="s">
        <v>358</v>
      </c>
      <c r="B54" s="1"/>
      <c r="C54" s="1" t="s">
        <v>40</v>
      </c>
      <c r="D54" s="1"/>
      <c r="E54" s="1"/>
      <c r="F54" s="3"/>
      <c r="G54" s="1"/>
    </row>
    <row r="55" spans="1:11" x14ac:dyDescent="0.25">
      <c r="A55" s="38" t="s">
        <v>358</v>
      </c>
      <c r="B55" s="1"/>
      <c r="C55" s="1" t="s">
        <v>41</v>
      </c>
      <c r="D55" s="1"/>
      <c r="E55" s="1"/>
      <c r="F55" s="3"/>
      <c r="G55" s="1"/>
    </row>
    <row r="56" spans="1:11" x14ac:dyDescent="0.25">
      <c r="B56" s="1"/>
      <c r="C56" s="1"/>
      <c r="D56" s="1"/>
      <c r="E56" s="1"/>
      <c r="F56" s="3"/>
      <c r="G56" s="1"/>
    </row>
    <row r="57" spans="1:11" x14ac:dyDescent="0.25">
      <c r="A57" s="38" t="s">
        <v>358</v>
      </c>
      <c r="B57" s="1" t="s">
        <v>62</v>
      </c>
      <c r="C57" s="1" t="s">
        <v>63</v>
      </c>
      <c r="D57" s="1" t="s">
        <v>394</v>
      </c>
      <c r="E57" s="1" t="s">
        <v>4</v>
      </c>
      <c r="F57" s="3">
        <v>7</v>
      </c>
      <c r="G57" s="2">
        <v>0</v>
      </c>
      <c r="H57" s="35">
        <f>SUM(G57*F57)</f>
        <v>0</v>
      </c>
      <c r="I57" s="34">
        <v>0.21</v>
      </c>
      <c r="J57" s="35">
        <f>SUM(G57*1.21)</f>
        <v>0</v>
      </c>
      <c r="K57" s="35">
        <f>SUM(J57*F57)</f>
        <v>0</v>
      </c>
    </row>
    <row r="58" spans="1:11" x14ac:dyDescent="0.25">
      <c r="A58" s="38" t="s">
        <v>358</v>
      </c>
      <c r="B58" s="1"/>
      <c r="C58" s="1" t="s">
        <v>42</v>
      </c>
      <c r="D58" s="1"/>
      <c r="E58" s="1"/>
      <c r="F58" s="3"/>
      <c r="G58" s="1"/>
    </row>
    <row r="59" spans="1:11" x14ac:dyDescent="0.25">
      <c r="A59" s="38" t="s">
        <v>358</v>
      </c>
      <c r="B59" s="1"/>
      <c r="C59" s="1" t="s">
        <v>45</v>
      </c>
      <c r="D59" s="1"/>
      <c r="E59" s="1"/>
      <c r="F59" s="3"/>
      <c r="G59" s="1"/>
    </row>
    <row r="60" spans="1:11" x14ac:dyDescent="0.25">
      <c r="A60" s="38" t="s">
        <v>358</v>
      </c>
      <c r="B60" s="1"/>
      <c r="C60" s="1" t="s">
        <v>40</v>
      </c>
      <c r="D60" s="1"/>
      <c r="E60" s="1"/>
      <c r="F60" s="3"/>
      <c r="G60" s="1"/>
    </row>
    <row r="61" spans="1:11" x14ac:dyDescent="0.25">
      <c r="A61" s="38" t="s">
        <v>358</v>
      </c>
      <c r="B61" s="1"/>
      <c r="C61" s="1" t="s">
        <v>41</v>
      </c>
      <c r="D61" s="1"/>
      <c r="E61" s="1"/>
      <c r="F61" s="3"/>
      <c r="G61" s="1"/>
    </row>
    <row r="62" spans="1:11" x14ac:dyDescent="0.25">
      <c r="B62" s="1"/>
      <c r="C62" s="1"/>
      <c r="D62" s="1"/>
      <c r="E62" s="1"/>
      <c r="F62" s="3"/>
      <c r="G62" s="1"/>
    </row>
    <row r="63" spans="1:11" x14ac:dyDescent="0.25">
      <c r="A63" s="38" t="s">
        <v>358</v>
      </c>
      <c r="B63" s="1" t="s">
        <v>64</v>
      </c>
      <c r="C63" s="1" t="s">
        <v>65</v>
      </c>
      <c r="D63" s="1" t="s">
        <v>66</v>
      </c>
      <c r="E63" s="1" t="s">
        <v>4</v>
      </c>
      <c r="F63" s="3">
        <v>7</v>
      </c>
      <c r="G63" s="2">
        <v>0</v>
      </c>
      <c r="H63" s="35">
        <f>SUM(G63*F63)</f>
        <v>0</v>
      </c>
      <c r="I63" s="34">
        <v>0.21</v>
      </c>
      <c r="J63" s="35">
        <f>SUM(G63*1.21)</f>
        <v>0</v>
      </c>
      <c r="K63" s="35">
        <f>SUM(J63*F63)</f>
        <v>0</v>
      </c>
    </row>
    <row r="64" spans="1:11" x14ac:dyDescent="0.25">
      <c r="A64" s="38" t="s">
        <v>358</v>
      </c>
      <c r="B64" s="1"/>
      <c r="C64" s="1" t="s">
        <v>42</v>
      </c>
      <c r="D64" s="1"/>
      <c r="E64" s="1"/>
      <c r="F64" s="3"/>
      <c r="G64" s="1"/>
    </row>
    <row r="65" spans="1:11" x14ac:dyDescent="0.25">
      <c r="A65" s="38" t="s">
        <v>358</v>
      </c>
      <c r="B65" s="1"/>
      <c r="C65" s="1" t="s">
        <v>45</v>
      </c>
      <c r="D65" s="1"/>
      <c r="E65" s="1"/>
      <c r="F65" s="3"/>
      <c r="G65" s="1"/>
    </row>
    <row r="66" spans="1:11" x14ac:dyDescent="0.25">
      <c r="A66" s="38" t="s">
        <v>358</v>
      </c>
      <c r="B66" s="1"/>
      <c r="C66" s="1" t="s">
        <v>40</v>
      </c>
      <c r="D66" s="1"/>
      <c r="E66" s="1"/>
      <c r="F66" s="3"/>
      <c r="G66" s="1"/>
    </row>
    <row r="67" spans="1:11" x14ac:dyDescent="0.25">
      <c r="A67" s="38" t="s">
        <v>358</v>
      </c>
      <c r="B67" s="1"/>
      <c r="C67" s="1" t="s">
        <v>41</v>
      </c>
      <c r="D67" s="1"/>
      <c r="E67" s="1"/>
      <c r="F67" s="3"/>
      <c r="G67" s="1"/>
    </row>
    <row r="68" spans="1:11" x14ac:dyDescent="0.25">
      <c r="B68" s="1"/>
      <c r="C68" s="1"/>
      <c r="D68" s="1"/>
      <c r="E68" s="1"/>
      <c r="F68" s="3"/>
      <c r="G68" s="1"/>
    </row>
    <row r="69" spans="1:11" x14ac:dyDescent="0.25">
      <c r="A69" s="38" t="s">
        <v>358</v>
      </c>
      <c r="B69" s="1" t="s">
        <v>67</v>
      </c>
      <c r="C69" s="14" t="s">
        <v>385</v>
      </c>
      <c r="D69" s="1" t="s">
        <v>395</v>
      </c>
      <c r="E69" s="1" t="s">
        <v>4</v>
      </c>
      <c r="F69" s="3">
        <v>1</v>
      </c>
      <c r="G69" s="2">
        <v>0</v>
      </c>
      <c r="H69" s="35">
        <f>SUM(G69*F69)</f>
        <v>0</v>
      </c>
      <c r="I69" s="34">
        <v>0.21</v>
      </c>
      <c r="J69" s="35">
        <f>SUM(G69*1.21)</f>
        <v>0</v>
      </c>
      <c r="K69" s="35">
        <f>SUM(J69*F69)</f>
        <v>0</v>
      </c>
    </row>
    <row r="70" spans="1:11" x14ac:dyDescent="0.25">
      <c r="A70" s="38" t="s">
        <v>358</v>
      </c>
      <c r="B70" s="1"/>
      <c r="C70" s="1" t="s">
        <v>42</v>
      </c>
      <c r="D70" s="1"/>
      <c r="E70" s="1"/>
      <c r="F70" s="3"/>
      <c r="G70" s="1"/>
    </row>
    <row r="71" spans="1:11" x14ac:dyDescent="0.25">
      <c r="A71" s="38" t="s">
        <v>358</v>
      </c>
      <c r="B71" s="1"/>
      <c r="C71" s="1" t="s">
        <v>45</v>
      </c>
      <c r="D71" s="1"/>
      <c r="E71" s="1"/>
      <c r="F71" s="3"/>
      <c r="G71" s="1"/>
    </row>
    <row r="72" spans="1:11" x14ac:dyDescent="0.25">
      <c r="A72" s="38" t="s">
        <v>358</v>
      </c>
      <c r="B72" s="1"/>
      <c r="C72" s="1" t="s">
        <v>40</v>
      </c>
      <c r="D72" s="1"/>
      <c r="E72" s="1"/>
      <c r="F72" s="3"/>
      <c r="G72" s="1"/>
    </row>
    <row r="73" spans="1:11" x14ac:dyDescent="0.25">
      <c r="A73" s="38" t="s">
        <v>358</v>
      </c>
      <c r="B73" s="1"/>
      <c r="C73" s="1" t="s">
        <v>41</v>
      </c>
      <c r="D73" s="1"/>
      <c r="E73" s="1"/>
      <c r="F73" s="3"/>
      <c r="G73" s="1"/>
    </row>
    <row r="74" spans="1:11" x14ac:dyDescent="0.25">
      <c r="B74" s="1"/>
      <c r="C74" s="1"/>
      <c r="D74" s="1"/>
      <c r="E74" s="1"/>
      <c r="F74" s="3"/>
      <c r="G74" s="1"/>
    </row>
    <row r="75" spans="1:11" x14ac:dyDescent="0.25">
      <c r="A75" s="38" t="s">
        <v>358</v>
      </c>
      <c r="B75" s="1" t="s">
        <v>68</v>
      </c>
      <c r="C75" s="14" t="s">
        <v>386</v>
      </c>
      <c r="D75" s="1" t="s">
        <v>396</v>
      </c>
      <c r="E75" s="1" t="s">
        <v>4</v>
      </c>
      <c r="F75" s="3">
        <v>1</v>
      </c>
      <c r="G75" s="2">
        <v>0</v>
      </c>
      <c r="H75" s="35">
        <f>SUM(G75*F75)</f>
        <v>0</v>
      </c>
      <c r="I75" s="34">
        <v>0.21</v>
      </c>
      <c r="J75" s="35">
        <f>SUM(G75*1.21)</f>
        <v>0</v>
      </c>
      <c r="K75" s="35">
        <f>SUM(J75*F75)</f>
        <v>0</v>
      </c>
    </row>
    <row r="76" spans="1:11" x14ac:dyDescent="0.25">
      <c r="A76" s="38" t="s">
        <v>358</v>
      </c>
      <c r="B76" s="1"/>
      <c r="C76" s="1" t="s">
        <v>42</v>
      </c>
      <c r="D76" s="1"/>
      <c r="E76" s="1"/>
      <c r="F76" s="3"/>
      <c r="G76" s="1"/>
    </row>
    <row r="77" spans="1:11" x14ac:dyDescent="0.25">
      <c r="A77" s="38" t="s">
        <v>358</v>
      </c>
      <c r="B77" s="1"/>
      <c r="C77" s="1" t="s">
        <v>45</v>
      </c>
      <c r="D77" s="1"/>
      <c r="E77" s="1"/>
      <c r="F77" s="3"/>
      <c r="G77" s="1"/>
    </row>
    <row r="78" spans="1:11" x14ac:dyDescent="0.25">
      <c r="A78" s="38" t="s">
        <v>358</v>
      </c>
      <c r="B78" s="1"/>
      <c r="C78" s="1" t="s">
        <v>40</v>
      </c>
      <c r="D78" s="1"/>
      <c r="E78" s="1"/>
      <c r="F78" s="3"/>
      <c r="G78" s="1"/>
    </row>
    <row r="79" spans="1:11" x14ac:dyDescent="0.25">
      <c r="A79" s="38" t="s">
        <v>358</v>
      </c>
      <c r="B79" s="1"/>
      <c r="C79" s="1" t="s">
        <v>41</v>
      </c>
      <c r="D79" s="1"/>
      <c r="E79" s="1"/>
      <c r="F79" s="3"/>
      <c r="G79" s="1"/>
    </row>
    <row r="80" spans="1:11" x14ac:dyDescent="0.25">
      <c r="B80" s="1"/>
      <c r="C80" s="1"/>
      <c r="D80" s="1"/>
      <c r="E80" s="1"/>
      <c r="F80" s="3"/>
      <c r="G80" s="1"/>
    </row>
    <row r="81" spans="1:11" x14ac:dyDescent="0.25">
      <c r="A81" s="38" t="s">
        <v>358</v>
      </c>
      <c r="B81" s="1" t="s">
        <v>69</v>
      </c>
      <c r="C81" s="14" t="s">
        <v>386</v>
      </c>
      <c r="D81" s="1" t="s">
        <v>127</v>
      </c>
      <c r="E81" s="1" t="s">
        <v>4</v>
      </c>
      <c r="F81" s="3">
        <v>1</v>
      </c>
      <c r="G81" s="2">
        <v>0</v>
      </c>
      <c r="H81" s="35">
        <f>SUM(G81*F81)</f>
        <v>0</v>
      </c>
      <c r="I81" s="34">
        <v>0.21</v>
      </c>
      <c r="J81" s="35">
        <f>SUM(G81*1.21)</f>
        <v>0</v>
      </c>
      <c r="K81" s="35">
        <f>SUM(J81*F81)</f>
        <v>0</v>
      </c>
    </row>
    <row r="82" spans="1:11" x14ac:dyDescent="0.25">
      <c r="A82" s="38" t="s">
        <v>358</v>
      </c>
      <c r="B82" s="1"/>
      <c r="C82" s="1" t="s">
        <v>42</v>
      </c>
      <c r="D82" s="1"/>
      <c r="E82" s="1"/>
      <c r="F82" s="3"/>
      <c r="G82" s="1"/>
    </row>
    <row r="83" spans="1:11" x14ac:dyDescent="0.25">
      <c r="A83" s="38" t="s">
        <v>358</v>
      </c>
      <c r="B83" s="1"/>
      <c r="C83" s="1" t="s">
        <v>45</v>
      </c>
      <c r="D83" s="1"/>
      <c r="E83" s="1"/>
      <c r="F83" s="3"/>
      <c r="G83" s="1"/>
    </row>
    <row r="84" spans="1:11" x14ac:dyDescent="0.25">
      <c r="A84" s="38" t="s">
        <v>358</v>
      </c>
      <c r="B84" s="1"/>
      <c r="C84" s="1" t="s">
        <v>40</v>
      </c>
      <c r="D84" s="1"/>
      <c r="E84" s="1"/>
      <c r="F84" s="3"/>
      <c r="G84" s="1"/>
    </row>
    <row r="85" spans="1:11" x14ac:dyDescent="0.25">
      <c r="A85" s="38" t="s">
        <v>358</v>
      </c>
      <c r="B85" s="1"/>
      <c r="C85" s="1" t="s">
        <v>41</v>
      </c>
      <c r="D85" s="1"/>
      <c r="E85" s="1"/>
      <c r="F85" s="3"/>
      <c r="G85" s="1"/>
    </row>
    <row r="86" spans="1:11" x14ac:dyDescent="0.25">
      <c r="B86" s="1"/>
      <c r="C86" s="1"/>
      <c r="D86" s="1"/>
      <c r="E86" s="1"/>
      <c r="F86" s="3"/>
      <c r="G86" s="1"/>
    </row>
    <row r="87" spans="1:11" x14ac:dyDescent="0.25">
      <c r="A87" s="38" t="s">
        <v>358</v>
      </c>
      <c r="B87" s="1" t="s">
        <v>70</v>
      </c>
      <c r="C87" s="14" t="s">
        <v>387</v>
      </c>
      <c r="D87" s="1" t="s">
        <v>128</v>
      </c>
      <c r="E87" s="1" t="s">
        <v>4</v>
      </c>
      <c r="F87" s="3">
        <v>2</v>
      </c>
      <c r="G87" s="2">
        <v>0</v>
      </c>
      <c r="H87" s="35">
        <f>SUM(G87*F87)</f>
        <v>0</v>
      </c>
      <c r="I87" s="34">
        <v>0.21</v>
      </c>
      <c r="J87" s="35">
        <f>SUM(G87*1.21)</f>
        <v>0</v>
      </c>
      <c r="K87" s="35">
        <f>SUM(J87*F87)</f>
        <v>0</v>
      </c>
    </row>
    <row r="88" spans="1:11" x14ac:dyDescent="0.25">
      <c r="A88" s="38" t="s">
        <v>358</v>
      </c>
      <c r="B88" s="1"/>
      <c r="C88" s="1" t="s">
        <v>42</v>
      </c>
      <c r="D88" s="1"/>
      <c r="E88" s="1"/>
      <c r="F88" s="3"/>
      <c r="G88" s="1"/>
    </row>
    <row r="89" spans="1:11" x14ac:dyDescent="0.25">
      <c r="A89" s="38" t="s">
        <v>358</v>
      </c>
      <c r="B89" s="1"/>
      <c r="C89" s="1" t="s">
        <v>45</v>
      </c>
      <c r="D89" s="1"/>
      <c r="E89" s="1"/>
      <c r="F89" s="3"/>
      <c r="G89" s="1"/>
    </row>
    <row r="90" spans="1:11" x14ac:dyDescent="0.25">
      <c r="A90" s="38" t="s">
        <v>358</v>
      </c>
      <c r="B90" s="1"/>
      <c r="C90" s="1" t="s">
        <v>40</v>
      </c>
      <c r="D90" s="1"/>
      <c r="E90" s="1"/>
      <c r="F90" s="3"/>
      <c r="G90" s="1"/>
    </row>
    <row r="91" spans="1:11" x14ac:dyDescent="0.25">
      <c r="A91" s="38" t="s">
        <v>358</v>
      </c>
      <c r="B91" s="1"/>
      <c r="C91" s="1" t="s">
        <v>41</v>
      </c>
      <c r="D91" s="1"/>
      <c r="E91" s="1"/>
      <c r="F91" s="3"/>
      <c r="G91" s="1"/>
    </row>
    <row r="92" spans="1:11" x14ac:dyDescent="0.25">
      <c r="B92" s="1"/>
      <c r="C92" s="1"/>
      <c r="D92" s="1"/>
      <c r="E92" s="1"/>
      <c r="F92" s="3"/>
      <c r="G92" s="1"/>
    </row>
    <row r="93" spans="1:11" x14ac:dyDescent="0.25">
      <c r="A93" s="38" t="s">
        <v>358</v>
      </c>
      <c r="B93" s="1" t="s">
        <v>71</v>
      </c>
      <c r="C93" s="14" t="s">
        <v>388</v>
      </c>
      <c r="D93" s="1" t="s">
        <v>397</v>
      </c>
      <c r="E93" s="1" t="s">
        <v>4</v>
      </c>
      <c r="F93" s="3">
        <v>1</v>
      </c>
      <c r="G93" s="2">
        <v>0</v>
      </c>
      <c r="H93" s="35">
        <f>SUM(G93*F93)</f>
        <v>0</v>
      </c>
      <c r="I93" s="34">
        <v>0.21</v>
      </c>
      <c r="J93" s="35">
        <f>SUM(G93*1.21)</f>
        <v>0</v>
      </c>
      <c r="K93" s="35">
        <f>SUM(J93*F93)</f>
        <v>0</v>
      </c>
    </row>
    <row r="94" spans="1:11" x14ac:dyDescent="0.25">
      <c r="A94" s="38" t="s">
        <v>358</v>
      </c>
      <c r="B94" s="1"/>
      <c r="C94" s="1" t="s">
        <v>42</v>
      </c>
      <c r="D94" s="1"/>
      <c r="E94" s="1"/>
      <c r="F94" s="3"/>
      <c r="G94" s="1"/>
    </row>
    <row r="95" spans="1:11" x14ac:dyDescent="0.25">
      <c r="A95" s="38" t="s">
        <v>358</v>
      </c>
      <c r="B95" s="1"/>
      <c r="C95" s="1" t="s">
        <v>45</v>
      </c>
      <c r="D95" s="1"/>
      <c r="E95" s="1"/>
      <c r="F95" s="3"/>
      <c r="G95" s="1"/>
    </row>
    <row r="96" spans="1:11" x14ac:dyDescent="0.25">
      <c r="A96" s="38" t="s">
        <v>358</v>
      </c>
      <c r="B96" s="1"/>
      <c r="C96" s="1" t="s">
        <v>40</v>
      </c>
      <c r="D96" s="1"/>
      <c r="E96" s="1"/>
      <c r="F96" s="3"/>
      <c r="G96" s="1"/>
    </row>
    <row r="97" spans="1:11" x14ac:dyDescent="0.25">
      <c r="A97" s="38" t="s">
        <v>358</v>
      </c>
      <c r="B97" s="1"/>
      <c r="C97" s="1" t="s">
        <v>41</v>
      </c>
      <c r="D97" s="1"/>
      <c r="E97" s="1"/>
      <c r="F97" s="3"/>
      <c r="G97" s="1"/>
    </row>
    <row r="98" spans="1:11" x14ac:dyDescent="0.25">
      <c r="B98" s="1"/>
      <c r="C98" s="1"/>
      <c r="D98" s="1"/>
      <c r="E98" s="1"/>
      <c r="F98" s="3"/>
      <c r="G98" s="1"/>
    </row>
    <row r="99" spans="1:11" x14ac:dyDescent="0.25">
      <c r="A99" s="38" t="s">
        <v>358</v>
      </c>
      <c r="B99" s="1" t="s">
        <v>72</v>
      </c>
      <c r="C99" s="1" t="s">
        <v>73</v>
      </c>
      <c r="D99" s="1" t="s">
        <v>74</v>
      </c>
      <c r="E99" s="1" t="s">
        <v>4</v>
      </c>
      <c r="F99" s="3">
        <v>1</v>
      </c>
      <c r="G99" s="2">
        <v>0</v>
      </c>
      <c r="H99" s="35">
        <f>SUM(G99*F99)</f>
        <v>0</v>
      </c>
      <c r="I99" s="34">
        <v>0.21</v>
      </c>
      <c r="J99" s="35">
        <f>SUM(G99*1.21)</f>
        <v>0</v>
      </c>
      <c r="K99" s="35">
        <f>SUM(J99*F99)</f>
        <v>0</v>
      </c>
    </row>
    <row r="100" spans="1:11" x14ac:dyDescent="0.25">
      <c r="A100" s="38" t="s">
        <v>358</v>
      </c>
      <c r="B100" s="1"/>
      <c r="C100" s="1" t="s">
        <v>42</v>
      </c>
      <c r="D100" s="1"/>
      <c r="E100" s="1"/>
      <c r="F100" s="3"/>
      <c r="G100" s="1"/>
    </row>
    <row r="101" spans="1:11" x14ac:dyDescent="0.25">
      <c r="A101" s="38" t="s">
        <v>358</v>
      </c>
      <c r="B101" s="1"/>
      <c r="C101" s="1" t="s">
        <v>45</v>
      </c>
      <c r="D101" s="1"/>
      <c r="E101" s="1"/>
      <c r="F101" s="3"/>
      <c r="G101" s="1"/>
    </row>
    <row r="102" spans="1:11" x14ac:dyDescent="0.25">
      <c r="A102" s="38" t="s">
        <v>358</v>
      </c>
      <c r="B102" s="1"/>
      <c r="C102" s="1" t="s">
        <v>40</v>
      </c>
      <c r="D102" s="1"/>
      <c r="E102" s="1"/>
      <c r="F102" s="3"/>
      <c r="G102" s="1"/>
    </row>
    <row r="103" spans="1:11" x14ac:dyDescent="0.25">
      <c r="A103" s="38" t="s">
        <v>358</v>
      </c>
      <c r="B103" s="1"/>
      <c r="C103" s="1" t="s">
        <v>41</v>
      </c>
      <c r="D103" s="1"/>
      <c r="E103" s="1"/>
      <c r="F103" s="3"/>
      <c r="G103" s="1"/>
    </row>
    <row r="104" spans="1:11" x14ac:dyDescent="0.25">
      <c r="B104" s="1"/>
      <c r="C104" s="1"/>
      <c r="D104" s="1"/>
      <c r="E104" s="1"/>
      <c r="F104" s="3"/>
      <c r="G104" s="1"/>
    </row>
    <row r="105" spans="1:11" x14ac:dyDescent="0.25">
      <c r="A105" s="38" t="s">
        <v>358</v>
      </c>
      <c r="B105" s="1" t="s">
        <v>75</v>
      </c>
      <c r="C105" s="1" t="s">
        <v>76</v>
      </c>
      <c r="D105" s="1"/>
      <c r="E105" s="1" t="s">
        <v>4</v>
      </c>
      <c r="F105" s="3">
        <v>1</v>
      </c>
      <c r="G105" s="2">
        <v>0</v>
      </c>
      <c r="H105" s="35">
        <f>SUM(G105*F105)</f>
        <v>0</v>
      </c>
      <c r="I105" s="34">
        <v>0.21</v>
      </c>
      <c r="J105" s="35">
        <f>SUM(G105*1.21)</f>
        <v>0</v>
      </c>
      <c r="K105" s="35">
        <f>SUM(J105*F105)</f>
        <v>0</v>
      </c>
    </row>
    <row r="106" spans="1:11" x14ac:dyDescent="0.25">
      <c r="A106" s="38" t="s">
        <v>358</v>
      </c>
      <c r="B106" s="1"/>
      <c r="C106" s="1" t="s">
        <v>42</v>
      </c>
      <c r="D106" s="1"/>
      <c r="E106" s="1"/>
      <c r="F106" s="3"/>
      <c r="G106" s="2"/>
    </row>
    <row r="107" spans="1:11" x14ac:dyDescent="0.25">
      <c r="A107" s="38" t="s">
        <v>358</v>
      </c>
      <c r="B107" s="1"/>
      <c r="C107" s="1" t="s">
        <v>45</v>
      </c>
      <c r="D107" s="1"/>
      <c r="E107" s="1"/>
      <c r="F107" s="3"/>
      <c r="G107" s="2"/>
    </row>
    <row r="108" spans="1:11" x14ac:dyDescent="0.25">
      <c r="A108" s="38" t="s">
        <v>358</v>
      </c>
      <c r="B108" s="1"/>
      <c r="C108" s="1" t="s">
        <v>40</v>
      </c>
      <c r="D108" s="1"/>
      <c r="E108" s="1"/>
      <c r="F108" s="3"/>
      <c r="G108" s="2"/>
    </row>
    <row r="109" spans="1:11" x14ac:dyDescent="0.25">
      <c r="A109" s="38" t="s">
        <v>358</v>
      </c>
      <c r="B109" s="1"/>
      <c r="C109" s="1" t="s">
        <v>41</v>
      </c>
      <c r="D109" s="1"/>
      <c r="E109" s="1"/>
      <c r="F109" s="3"/>
      <c r="G109" s="2"/>
    </row>
    <row r="110" spans="1:11" x14ac:dyDescent="0.25">
      <c r="B110" s="1"/>
      <c r="C110" s="1"/>
      <c r="D110" s="1"/>
      <c r="E110" s="1"/>
      <c r="F110" s="3"/>
      <c r="G110" s="2"/>
    </row>
    <row r="111" spans="1:11" x14ac:dyDescent="0.25">
      <c r="A111" s="38" t="s">
        <v>358</v>
      </c>
      <c r="B111" s="1" t="s">
        <v>77</v>
      </c>
      <c r="C111" s="1" t="s">
        <v>78</v>
      </c>
      <c r="D111" s="1"/>
      <c r="E111" s="1" t="s">
        <v>4</v>
      </c>
      <c r="F111" s="3">
        <v>7</v>
      </c>
      <c r="G111" s="2">
        <v>0</v>
      </c>
      <c r="H111" s="35">
        <f>SUM(G111*F111)</f>
        <v>0</v>
      </c>
      <c r="I111" s="34">
        <v>0.21</v>
      </c>
      <c r="J111" s="35">
        <f>SUM(G111*1.21)</f>
        <v>0</v>
      </c>
      <c r="K111" s="35">
        <f>SUM(J111*F111)</f>
        <v>0</v>
      </c>
    </row>
    <row r="112" spans="1:11" x14ac:dyDescent="0.25">
      <c r="A112" s="38" t="s">
        <v>358</v>
      </c>
      <c r="B112" s="1"/>
      <c r="C112" s="1" t="s">
        <v>42</v>
      </c>
      <c r="D112" s="1"/>
      <c r="E112" s="1"/>
      <c r="F112" s="3"/>
      <c r="G112" s="1"/>
    </row>
    <row r="113" spans="1:11" x14ac:dyDescent="0.25">
      <c r="A113" s="38" t="s">
        <v>358</v>
      </c>
      <c r="B113" s="1"/>
      <c r="C113" s="1" t="s">
        <v>45</v>
      </c>
      <c r="D113" s="1"/>
      <c r="E113" s="1"/>
      <c r="F113" s="3"/>
      <c r="G113" s="1"/>
    </row>
    <row r="114" spans="1:11" x14ac:dyDescent="0.25">
      <c r="A114" s="38" t="s">
        <v>358</v>
      </c>
      <c r="B114" s="1"/>
      <c r="C114" s="1" t="s">
        <v>40</v>
      </c>
      <c r="D114" s="1"/>
      <c r="E114" s="1"/>
      <c r="F114" s="3"/>
      <c r="G114" s="1"/>
    </row>
    <row r="115" spans="1:11" x14ac:dyDescent="0.25">
      <c r="A115" s="38" t="s">
        <v>358</v>
      </c>
      <c r="B115" s="1"/>
      <c r="C115" s="1" t="s">
        <v>41</v>
      </c>
      <c r="D115" s="1"/>
      <c r="E115" s="1"/>
      <c r="F115" s="3"/>
      <c r="G115" s="1"/>
    </row>
    <row r="116" spans="1:11" x14ac:dyDescent="0.25">
      <c r="B116" s="1"/>
      <c r="C116" s="1"/>
      <c r="D116" s="1"/>
      <c r="E116" s="1"/>
      <c r="F116" s="3"/>
      <c r="G116" s="1"/>
    </row>
    <row r="117" spans="1:11" x14ac:dyDescent="0.25">
      <c r="A117" s="38" t="s">
        <v>358</v>
      </c>
      <c r="B117" s="1" t="s">
        <v>79</v>
      </c>
      <c r="C117" s="1" t="s">
        <v>80</v>
      </c>
      <c r="D117" s="1" t="s">
        <v>81</v>
      </c>
      <c r="E117" s="1" t="s">
        <v>4</v>
      </c>
      <c r="F117" s="3">
        <v>1</v>
      </c>
      <c r="G117" s="2">
        <v>0</v>
      </c>
      <c r="H117" s="35">
        <f>SUM(G117*F117)</f>
        <v>0</v>
      </c>
      <c r="I117" s="34">
        <v>0.21</v>
      </c>
      <c r="J117" s="35">
        <f>SUM(G117*1.21)</f>
        <v>0</v>
      </c>
      <c r="K117" s="35">
        <f>SUM(J117*F117)</f>
        <v>0</v>
      </c>
    </row>
    <row r="118" spans="1:11" x14ac:dyDescent="0.25">
      <c r="A118" s="38" t="s">
        <v>358</v>
      </c>
      <c r="B118" s="1"/>
      <c r="C118" s="1" t="s">
        <v>83</v>
      </c>
      <c r="D118" s="1"/>
      <c r="E118" s="1"/>
      <c r="F118" s="3"/>
      <c r="G118" s="2"/>
    </row>
    <row r="119" spans="1:11" x14ac:dyDescent="0.25">
      <c r="A119" s="38" t="s">
        <v>358</v>
      </c>
      <c r="B119" s="1"/>
      <c r="C119" s="1" t="s">
        <v>42</v>
      </c>
      <c r="D119" s="1"/>
      <c r="E119" s="1"/>
      <c r="F119" s="3"/>
      <c r="G119" s="1"/>
    </row>
    <row r="120" spans="1:11" x14ac:dyDescent="0.25">
      <c r="A120" s="38" t="s">
        <v>358</v>
      </c>
      <c r="B120" s="1"/>
      <c r="C120" s="1" t="s">
        <v>45</v>
      </c>
      <c r="D120" s="1"/>
      <c r="E120" s="1"/>
      <c r="F120" s="3"/>
      <c r="G120" s="1"/>
    </row>
    <row r="121" spans="1:11" x14ac:dyDescent="0.25">
      <c r="A121" s="38" t="s">
        <v>358</v>
      </c>
      <c r="B121" s="1"/>
      <c r="C121" s="1" t="s">
        <v>40</v>
      </c>
      <c r="D121" s="1"/>
      <c r="E121" s="1"/>
      <c r="F121" s="3"/>
      <c r="G121" s="1"/>
    </row>
    <row r="122" spans="1:11" x14ac:dyDescent="0.25">
      <c r="A122" s="38" t="s">
        <v>358</v>
      </c>
      <c r="B122" s="1"/>
      <c r="C122" s="1" t="s">
        <v>82</v>
      </c>
      <c r="D122" s="1"/>
      <c r="E122" s="1"/>
      <c r="F122" s="3"/>
      <c r="G122" s="1"/>
    </row>
    <row r="123" spans="1:11" x14ac:dyDescent="0.25">
      <c r="B123" s="1"/>
      <c r="C123" s="1"/>
      <c r="D123" s="1"/>
      <c r="E123" s="1"/>
      <c r="F123" s="3"/>
      <c r="G123" s="1"/>
    </row>
    <row r="124" spans="1:11" x14ac:dyDescent="0.25">
      <c r="A124" s="38" t="s">
        <v>358</v>
      </c>
      <c r="B124" s="1" t="s">
        <v>84</v>
      </c>
      <c r="C124" s="1" t="s">
        <v>85</v>
      </c>
      <c r="D124" s="1" t="s">
        <v>86</v>
      </c>
      <c r="E124" s="1" t="s">
        <v>4</v>
      </c>
      <c r="F124" s="3">
        <v>1</v>
      </c>
      <c r="G124" s="2">
        <v>0</v>
      </c>
      <c r="H124" s="35">
        <f>SUM(G124*F124)</f>
        <v>0</v>
      </c>
      <c r="I124" s="34">
        <v>0.21</v>
      </c>
      <c r="J124" s="35">
        <f>SUM(G124*1.21)</f>
        <v>0</v>
      </c>
      <c r="K124" s="35">
        <f>SUM(J124*F124)</f>
        <v>0</v>
      </c>
    </row>
    <row r="125" spans="1:11" x14ac:dyDescent="0.25">
      <c r="A125" s="38" t="s">
        <v>358</v>
      </c>
      <c r="B125" s="1"/>
      <c r="C125" s="1" t="s">
        <v>42</v>
      </c>
      <c r="D125" s="1"/>
      <c r="E125" s="1"/>
      <c r="F125" s="3"/>
      <c r="G125" s="1"/>
    </row>
    <row r="126" spans="1:11" x14ac:dyDescent="0.25">
      <c r="A126" s="38" t="s">
        <v>358</v>
      </c>
      <c r="B126" s="1"/>
      <c r="C126" s="1" t="s">
        <v>45</v>
      </c>
      <c r="D126" s="1"/>
      <c r="E126" s="1"/>
      <c r="F126" s="3"/>
      <c r="G126" s="1"/>
    </row>
    <row r="127" spans="1:11" x14ac:dyDescent="0.25">
      <c r="A127" s="38" t="s">
        <v>358</v>
      </c>
      <c r="B127" s="1"/>
      <c r="C127" s="1" t="s">
        <v>40</v>
      </c>
      <c r="D127" s="1"/>
      <c r="E127" s="1"/>
      <c r="F127" s="3"/>
      <c r="G127" s="1"/>
    </row>
    <row r="128" spans="1:11" x14ac:dyDescent="0.25">
      <c r="A128" s="38" t="s">
        <v>358</v>
      </c>
      <c r="B128" s="1"/>
      <c r="C128" s="1" t="s">
        <v>82</v>
      </c>
      <c r="D128" s="1"/>
      <c r="E128" s="1"/>
      <c r="F128" s="3"/>
      <c r="G128" s="1"/>
    </row>
    <row r="129" spans="1:11" x14ac:dyDescent="0.25">
      <c r="A129" s="38" t="s">
        <v>358</v>
      </c>
      <c r="B129" s="1"/>
      <c r="C129" s="1"/>
      <c r="D129" s="1"/>
      <c r="E129" s="1"/>
      <c r="F129" s="3"/>
      <c r="G129" s="1"/>
    </row>
    <row r="130" spans="1:11" x14ac:dyDescent="0.25">
      <c r="A130" s="38" t="s">
        <v>358</v>
      </c>
      <c r="B130" s="1"/>
      <c r="C130" s="1" t="s">
        <v>87</v>
      </c>
      <c r="D130" s="1"/>
      <c r="E130" s="1"/>
      <c r="F130" s="3"/>
      <c r="G130" s="1"/>
    </row>
    <row r="131" spans="1:11" x14ac:dyDescent="0.25">
      <c r="A131" s="38" t="s">
        <v>358</v>
      </c>
      <c r="B131" s="1"/>
      <c r="C131" s="1" t="s">
        <v>88</v>
      </c>
      <c r="D131" s="1"/>
      <c r="E131" s="1"/>
      <c r="F131" s="3"/>
      <c r="G131" s="1"/>
    </row>
    <row r="132" spans="1:11" x14ac:dyDescent="0.25">
      <c r="A132" s="38" t="s">
        <v>358</v>
      </c>
      <c r="B132" s="1"/>
      <c r="C132" s="1" t="s">
        <v>89</v>
      </c>
      <c r="D132" s="1"/>
      <c r="E132" s="1"/>
      <c r="F132" s="3"/>
      <c r="G132" s="1"/>
    </row>
    <row r="133" spans="1:11" x14ac:dyDescent="0.25">
      <c r="A133" s="38" t="s">
        <v>358</v>
      </c>
      <c r="B133" s="1"/>
      <c r="C133" s="1" t="s">
        <v>90</v>
      </c>
      <c r="D133" s="1"/>
      <c r="E133" s="1"/>
      <c r="F133" s="3"/>
      <c r="G133" s="1"/>
    </row>
    <row r="134" spans="1:11" x14ac:dyDescent="0.25">
      <c r="A134" s="38" t="s">
        <v>358</v>
      </c>
      <c r="B134" s="1"/>
      <c r="C134" s="1" t="s">
        <v>91</v>
      </c>
      <c r="D134" s="1"/>
      <c r="E134" s="1"/>
      <c r="F134" s="3"/>
      <c r="G134" s="1"/>
    </row>
    <row r="135" spans="1:11" x14ac:dyDescent="0.25">
      <c r="A135" s="38" t="s">
        <v>358</v>
      </c>
      <c r="B135" s="1"/>
      <c r="C135" s="1" t="s">
        <v>92</v>
      </c>
      <c r="D135" s="1"/>
      <c r="E135" s="1"/>
      <c r="F135" s="3"/>
      <c r="G135" s="1"/>
    </row>
    <row r="136" spans="1:11" x14ac:dyDescent="0.25">
      <c r="B136" s="1"/>
      <c r="C136" s="1"/>
      <c r="D136" s="1"/>
      <c r="E136" s="1"/>
      <c r="F136" s="3"/>
      <c r="G136" s="1"/>
    </row>
    <row r="137" spans="1:11" x14ac:dyDescent="0.25">
      <c r="A137" s="38" t="s">
        <v>358</v>
      </c>
      <c r="B137" s="1" t="s">
        <v>93</v>
      </c>
      <c r="C137" s="1" t="s">
        <v>94</v>
      </c>
      <c r="D137" s="1" t="s">
        <v>95</v>
      </c>
      <c r="E137" s="1" t="s">
        <v>4</v>
      </c>
      <c r="F137" s="3">
        <v>2</v>
      </c>
      <c r="G137" s="2">
        <v>0</v>
      </c>
      <c r="H137" s="35">
        <f>SUM(G137*F137)</f>
        <v>0</v>
      </c>
      <c r="I137" s="34">
        <v>0.21</v>
      </c>
      <c r="J137" s="35">
        <f>SUM(G137*1.21)</f>
        <v>0</v>
      </c>
      <c r="K137" s="35">
        <f>SUM(J137*F137)</f>
        <v>0</v>
      </c>
    </row>
    <row r="138" spans="1:11" x14ac:dyDescent="0.25">
      <c r="A138" s="38" t="s">
        <v>358</v>
      </c>
      <c r="B138" s="1"/>
      <c r="C138" s="1" t="s">
        <v>42</v>
      </c>
      <c r="D138" s="1"/>
      <c r="E138" s="1"/>
      <c r="F138" s="3"/>
      <c r="G138" s="1"/>
    </row>
    <row r="139" spans="1:11" x14ac:dyDescent="0.25">
      <c r="A139" s="38" t="s">
        <v>358</v>
      </c>
      <c r="B139" s="1"/>
      <c r="C139" s="1" t="s">
        <v>45</v>
      </c>
      <c r="D139" s="1"/>
      <c r="E139" s="1"/>
      <c r="F139" s="3"/>
      <c r="G139" s="1"/>
    </row>
    <row r="140" spans="1:11" x14ac:dyDescent="0.25">
      <c r="A140" s="38" t="s">
        <v>358</v>
      </c>
      <c r="B140" s="1"/>
      <c r="C140" s="1" t="s">
        <v>40</v>
      </c>
      <c r="D140" s="1"/>
      <c r="E140" s="1"/>
      <c r="F140" s="3"/>
      <c r="G140" s="1"/>
    </row>
    <row r="141" spans="1:11" x14ac:dyDescent="0.25">
      <c r="A141" s="38" t="s">
        <v>358</v>
      </c>
      <c r="B141" s="1"/>
      <c r="C141" s="1" t="s">
        <v>41</v>
      </c>
      <c r="D141" s="1"/>
      <c r="E141" s="1"/>
      <c r="F141" s="3"/>
      <c r="G141" s="1"/>
    </row>
    <row r="142" spans="1:11" x14ac:dyDescent="0.25">
      <c r="B142" s="1"/>
      <c r="C142" s="1"/>
      <c r="D142" s="1"/>
      <c r="E142" s="1"/>
      <c r="F142" s="3"/>
      <c r="G142" s="1"/>
    </row>
    <row r="143" spans="1:11" x14ac:dyDescent="0.25">
      <c r="A143" s="38" t="s">
        <v>358</v>
      </c>
      <c r="B143" s="1" t="s">
        <v>96</v>
      </c>
      <c r="C143" s="1" t="s">
        <v>97</v>
      </c>
      <c r="D143" s="1"/>
      <c r="E143" s="1" t="s">
        <v>4</v>
      </c>
      <c r="F143" s="3">
        <v>29</v>
      </c>
      <c r="G143" s="2">
        <v>0</v>
      </c>
      <c r="H143" s="35">
        <f>SUM(G143*F143)</f>
        <v>0</v>
      </c>
      <c r="I143" s="34">
        <v>0.21</v>
      </c>
      <c r="J143" s="35">
        <f>SUM(G143*1.21)</f>
        <v>0</v>
      </c>
      <c r="K143" s="35">
        <f>SUM(J143*F143)</f>
        <v>0</v>
      </c>
    </row>
    <row r="144" spans="1:11" x14ac:dyDescent="0.25">
      <c r="A144" s="38" t="s">
        <v>358</v>
      </c>
      <c r="B144" s="1"/>
      <c r="C144" s="1" t="s">
        <v>42</v>
      </c>
      <c r="D144" s="1"/>
      <c r="E144" s="1"/>
      <c r="F144" s="3"/>
      <c r="G144" s="1"/>
    </row>
    <row r="145" spans="1:7" x14ac:dyDescent="0.25">
      <c r="A145" s="38" t="s">
        <v>358</v>
      </c>
      <c r="B145" s="1"/>
      <c r="C145" s="1" t="s">
        <v>43</v>
      </c>
      <c r="D145" s="1"/>
      <c r="E145" s="1"/>
      <c r="F145" s="3"/>
      <c r="G145" s="1"/>
    </row>
    <row r="146" spans="1:7" x14ac:dyDescent="0.25">
      <c r="A146" s="38" t="s">
        <v>358</v>
      </c>
      <c r="B146" s="1"/>
      <c r="C146" s="1" t="s">
        <v>40</v>
      </c>
      <c r="D146" s="1"/>
      <c r="E146" s="1"/>
      <c r="F146" s="3"/>
      <c r="G146" s="1"/>
    </row>
    <row r="147" spans="1:7" x14ac:dyDescent="0.25">
      <c r="A147" s="38" t="s">
        <v>358</v>
      </c>
      <c r="B147" s="1"/>
      <c r="C147" s="1" t="s">
        <v>82</v>
      </c>
      <c r="D147" s="1"/>
      <c r="E147" s="1"/>
      <c r="F147" s="3"/>
      <c r="G147" s="1"/>
    </row>
    <row r="148" spans="1:7" x14ac:dyDescent="0.25">
      <c r="A148" s="38" t="s">
        <v>358</v>
      </c>
      <c r="B148" s="1"/>
      <c r="C148" s="1" t="s">
        <v>108</v>
      </c>
      <c r="D148" s="1"/>
      <c r="E148" s="1"/>
      <c r="F148" s="3"/>
      <c r="G148" s="1"/>
    </row>
    <row r="149" spans="1:7" x14ac:dyDescent="0.25">
      <c r="A149" s="38" t="s">
        <v>358</v>
      </c>
      <c r="B149" s="1"/>
      <c r="C149" s="1"/>
      <c r="D149" s="1"/>
      <c r="E149" s="1"/>
      <c r="F149" s="3"/>
      <c r="G149" s="1"/>
    </row>
    <row r="150" spans="1:7" ht="16.5" customHeight="1" x14ac:dyDescent="0.25">
      <c r="A150" s="38" t="s">
        <v>358</v>
      </c>
      <c r="B150" s="1"/>
      <c r="C150" s="8" t="s">
        <v>109</v>
      </c>
      <c r="D150" s="1"/>
      <c r="E150" s="1"/>
      <c r="F150" s="3"/>
      <c r="G150" s="1"/>
    </row>
    <row r="151" spans="1:7" x14ac:dyDescent="0.25">
      <c r="A151" s="38" t="s">
        <v>358</v>
      </c>
      <c r="B151" s="1"/>
      <c r="C151" s="1" t="s">
        <v>98</v>
      </c>
      <c r="D151" s="1"/>
      <c r="E151" s="1"/>
      <c r="F151" s="3"/>
      <c r="G151" s="1"/>
    </row>
    <row r="152" spans="1:7" x14ac:dyDescent="0.25">
      <c r="A152" s="38" t="s">
        <v>358</v>
      </c>
      <c r="B152" s="1"/>
      <c r="C152" s="1" t="s">
        <v>99</v>
      </c>
      <c r="D152" s="1"/>
      <c r="E152" s="1"/>
      <c r="F152" s="3"/>
      <c r="G152" s="1"/>
    </row>
    <row r="153" spans="1:7" x14ac:dyDescent="0.25">
      <c r="A153" s="38" t="s">
        <v>358</v>
      </c>
      <c r="B153" s="1"/>
      <c r="C153" s="1" t="s">
        <v>100</v>
      </c>
      <c r="D153" s="1"/>
      <c r="E153" s="1"/>
      <c r="F153" s="3"/>
      <c r="G153" s="1"/>
    </row>
    <row r="154" spans="1:7" x14ac:dyDescent="0.25">
      <c r="A154" s="38" t="s">
        <v>358</v>
      </c>
      <c r="B154" s="1"/>
      <c r="C154" s="1" t="s">
        <v>101</v>
      </c>
      <c r="D154" s="1"/>
      <c r="E154" s="1"/>
      <c r="F154" s="3"/>
      <c r="G154" s="1"/>
    </row>
    <row r="155" spans="1:7" x14ac:dyDescent="0.25">
      <c r="B155" s="1"/>
      <c r="C155" s="1"/>
      <c r="D155" s="1"/>
      <c r="E155" s="1"/>
      <c r="F155" s="3"/>
      <c r="G155" s="1"/>
    </row>
    <row r="156" spans="1:7" x14ac:dyDescent="0.25">
      <c r="B156" s="1"/>
      <c r="C156" s="1"/>
      <c r="D156" s="1"/>
      <c r="E156" s="1"/>
      <c r="F156" s="3"/>
      <c r="G156" s="1"/>
    </row>
    <row r="157" spans="1:7" x14ac:dyDescent="0.25">
      <c r="A157"/>
      <c r="B157" s="32" t="s">
        <v>112</v>
      </c>
      <c r="C157" s="1"/>
      <c r="D157" s="8"/>
      <c r="E157" s="1"/>
      <c r="F157" s="3"/>
      <c r="G157" s="1"/>
    </row>
    <row r="158" spans="1:7" x14ac:dyDescent="0.25">
      <c r="A158"/>
      <c r="C158" s="60" t="s">
        <v>360</v>
      </c>
      <c r="D158" s="61"/>
    </row>
    <row r="159" spans="1:7" ht="48.75" customHeight="1" x14ac:dyDescent="0.25">
      <c r="A159"/>
      <c r="C159" s="62" t="s">
        <v>361</v>
      </c>
      <c r="D159" s="63"/>
    </row>
    <row r="160" spans="1:7" ht="30" customHeight="1" x14ac:dyDescent="0.25">
      <c r="A160"/>
      <c r="C160" s="64" t="s">
        <v>362</v>
      </c>
      <c r="D160" s="58"/>
    </row>
    <row r="161" spans="1:5" ht="30.75" customHeight="1" x14ac:dyDescent="0.25">
      <c r="A161"/>
      <c r="C161" s="65" t="s">
        <v>363</v>
      </c>
      <c r="D161" s="58"/>
    </row>
    <row r="162" spans="1:5" ht="30.75" customHeight="1" x14ac:dyDescent="0.25">
      <c r="A162"/>
      <c r="C162" s="66" t="s">
        <v>359</v>
      </c>
      <c r="D162" s="58"/>
    </row>
    <row r="163" spans="1:5" ht="30" customHeight="1" x14ac:dyDescent="0.25">
      <c r="A163"/>
      <c r="C163" s="67" t="s">
        <v>367</v>
      </c>
      <c r="D163" s="67"/>
    </row>
    <row r="164" spans="1:5" x14ac:dyDescent="0.25">
      <c r="A164"/>
      <c r="C164" s="21"/>
      <c r="D164" s="10"/>
    </row>
    <row r="165" spans="1:5" x14ac:dyDescent="0.25">
      <c r="A165"/>
      <c r="C165" s="22" t="s">
        <v>366</v>
      </c>
      <c r="D165" s="10"/>
    </row>
    <row r="166" spans="1:5" x14ac:dyDescent="0.25">
      <c r="A166"/>
      <c r="C166" s="23" t="s">
        <v>335</v>
      </c>
      <c r="D166" s="10"/>
    </row>
    <row r="167" spans="1:5" x14ac:dyDescent="0.25">
      <c r="A167"/>
      <c r="C167" s="20" t="s">
        <v>336</v>
      </c>
      <c r="D167" s="10"/>
    </row>
    <row r="168" spans="1:5" ht="30" x14ac:dyDescent="0.25">
      <c r="A168"/>
      <c r="C168" s="44" t="s">
        <v>409</v>
      </c>
      <c r="D168" s="10"/>
    </row>
    <row r="169" spans="1:5" x14ac:dyDescent="0.25">
      <c r="A169"/>
      <c r="D169" s="10"/>
    </row>
    <row r="170" spans="1:5" ht="30" x14ac:dyDescent="0.25">
      <c r="A170"/>
      <c r="C170" s="25" t="s">
        <v>377</v>
      </c>
      <c r="D170" s="10"/>
      <c r="E170" s="39"/>
    </row>
    <row r="171" spans="1:5" x14ac:dyDescent="0.25">
      <c r="A171"/>
      <c r="C171" s="23" t="s">
        <v>337</v>
      </c>
      <c r="D171" s="10"/>
    </row>
    <row r="172" spans="1:5" x14ac:dyDescent="0.25">
      <c r="A172"/>
      <c r="C172" s="44" t="s">
        <v>365</v>
      </c>
      <c r="D172" s="10"/>
      <c r="E172" s="39"/>
    </row>
    <row r="173" spans="1:5" x14ac:dyDescent="0.25">
      <c r="A173"/>
      <c r="C173" s="26" t="s">
        <v>338</v>
      </c>
      <c r="D173" s="10"/>
      <c r="E173" s="40"/>
    </row>
    <row r="174" spans="1:5" x14ac:dyDescent="0.25">
      <c r="A174"/>
      <c r="C174" s="27" t="s">
        <v>339</v>
      </c>
      <c r="D174" s="10"/>
    </row>
    <row r="175" spans="1:5" x14ac:dyDescent="0.25">
      <c r="A175"/>
      <c r="C175" s="27"/>
      <c r="D175" s="10"/>
    </row>
    <row r="176" spans="1:5" x14ac:dyDescent="0.25">
      <c r="A176"/>
      <c r="C176" s="20" t="s">
        <v>340</v>
      </c>
      <c r="D176" s="10"/>
    </row>
    <row r="177" spans="1:5" x14ac:dyDescent="0.25">
      <c r="A177"/>
      <c r="C177" s="20" t="s">
        <v>341</v>
      </c>
      <c r="D177" s="10"/>
    </row>
    <row r="178" spans="1:5" x14ac:dyDescent="0.25">
      <c r="A178"/>
      <c r="C178" s="18" t="s">
        <v>342</v>
      </c>
      <c r="D178" s="10"/>
    </row>
    <row r="179" spans="1:5" x14ac:dyDescent="0.25">
      <c r="A179"/>
      <c r="C179" s="21"/>
      <c r="D179" s="10"/>
    </row>
    <row r="180" spans="1:5" x14ac:dyDescent="0.25">
      <c r="A180"/>
      <c r="C180" s="42" t="s">
        <v>368</v>
      </c>
      <c r="D180" s="10"/>
      <c r="E180" s="39"/>
    </row>
    <row r="181" spans="1:5" x14ac:dyDescent="0.25">
      <c r="A181"/>
      <c r="C181" s="21" t="s">
        <v>343</v>
      </c>
      <c r="D181" s="10"/>
    </row>
    <row r="182" spans="1:5" x14ac:dyDescent="0.25">
      <c r="A182"/>
      <c r="C182" s="42" t="s">
        <v>370</v>
      </c>
      <c r="D182" s="10"/>
      <c r="E182" s="39"/>
    </row>
    <row r="183" spans="1:5" x14ac:dyDescent="0.25">
      <c r="A183"/>
      <c r="C183" s="57" t="s">
        <v>371</v>
      </c>
      <c r="D183" s="58"/>
      <c r="E183" s="39"/>
    </row>
    <row r="184" spans="1:5" x14ac:dyDescent="0.25">
      <c r="A184"/>
      <c r="C184" s="19"/>
      <c r="D184" s="10"/>
    </row>
    <row r="185" spans="1:5" x14ac:dyDescent="0.25">
      <c r="A185"/>
      <c r="C185" s="23" t="s">
        <v>372</v>
      </c>
      <c r="D185" s="10"/>
    </row>
    <row r="186" spans="1:5" x14ac:dyDescent="0.25">
      <c r="A186"/>
      <c r="C186" s="20" t="s">
        <v>344</v>
      </c>
      <c r="D186" s="10"/>
    </row>
    <row r="187" spans="1:5" x14ac:dyDescent="0.25">
      <c r="A187"/>
      <c r="C187" s="59" t="s">
        <v>373</v>
      </c>
      <c r="D187" s="59"/>
    </row>
    <row r="188" spans="1:5" x14ac:dyDescent="0.25">
      <c r="A188"/>
      <c r="C188" s="19"/>
      <c r="D188" s="10"/>
    </row>
    <row r="189" spans="1:5" ht="30" x14ac:dyDescent="0.25">
      <c r="A189"/>
      <c r="C189" s="28" t="s">
        <v>369</v>
      </c>
      <c r="D189" s="10"/>
    </row>
    <row r="190" spans="1:5" x14ac:dyDescent="0.25">
      <c r="A190"/>
      <c r="C190" s="27"/>
      <c r="D190" s="10"/>
    </row>
    <row r="191" spans="1:5" ht="30" x14ac:dyDescent="0.25">
      <c r="A191"/>
      <c r="C191" s="27" t="s">
        <v>345</v>
      </c>
      <c r="D191" s="10"/>
    </row>
    <row r="192" spans="1:5" x14ac:dyDescent="0.25">
      <c r="A192"/>
      <c r="C192" s="48"/>
      <c r="D192" s="10"/>
      <c r="E192" s="40"/>
    </row>
    <row r="193" spans="1:4" ht="45" x14ac:dyDescent="0.25">
      <c r="A193"/>
      <c r="C193" s="24" t="s">
        <v>347</v>
      </c>
      <c r="D193" s="10"/>
    </row>
    <row r="194" spans="1:4" x14ac:dyDescent="0.25">
      <c r="A194"/>
      <c r="C194" s="31"/>
      <c r="D194" s="10"/>
    </row>
    <row r="195" spans="1:4" x14ac:dyDescent="0.25">
      <c r="A195"/>
      <c r="C195" s="49"/>
      <c r="D195" s="10"/>
    </row>
    <row r="196" spans="1:4" x14ac:dyDescent="0.25">
      <c r="A196"/>
      <c r="C196" s="31"/>
      <c r="D196" s="10"/>
    </row>
    <row r="197" spans="1:4" x14ac:dyDescent="0.25">
      <c r="A197"/>
      <c r="C197" s="24"/>
      <c r="D197" s="10"/>
    </row>
    <row r="198" spans="1:4" x14ac:dyDescent="0.25">
      <c r="A198"/>
      <c r="D198" s="10"/>
    </row>
    <row r="199" spans="1:4" x14ac:dyDescent="0.25">
      <c r="A199"/>
      <c r="D199" s="10"/>
    </row>
    <row r="200" spans="1:4" x14ac:dyDescent="0.25">
      <c r="A200"/>
      <c r="B200" s="50"/>
      <c r="C200" s="51"/>
      <c r="D200" s="52"/>
    </row>
    <row r="201" spans="1:4" x14ac:dyDescent="0.25">
      <c r="A201"/>
      <c r="B201" s="51"/>
      <c r="C201" s="50"/>
      <c r="D201" s="52"/>
    </row>
    <row r="202" spans="1:4" x14ac:dyDescent="0.25">
      <c r="A202"/>
      <c r="B202" s="51"/>
      <c r="C202" s="50"/>
      <c r="D202" s="52"/>
    </row>
    <row r="203" spans="1:4" x14ac:dyDescent="0.25">
      <c r="A203"/>
      <c r="B203" s="51"/>
      <c r="C203" s="50"/>
      <c r="D203" s="52"/>
    </row>
    <row r="204" spans="1:4" x14ac:dyDescent="0.25">
      <c r="A204"/>
      <c r="B204" s="51"/>
      <c r="C204" s="50"/>
      <c r="D204" s="52"/>
    </row>
    <row r="205" spans="1:4" x14ac:dyDescent="0.25">
      <c r="A205"/>
      <c r="B205" s="51"/>
      <c r="C205" s="50" t="s">
        <v>9</v>
      </c>
      <c r="D205" s="52"/>
    </row>
    <row r="206" spans="1:4" x14ac:dyDescent="0.25">
      <c r="A206"/>
      <c r="B206" s="51"/>
      <c r="C206" s="53"/>
      <c r="D206" s="52"/>
    </row>
    <row r="207" spans="1:4" x14ac:dyDescent="0.25">
      <c r="A207"/>
      <c r="B207" s="51"/>
      <c r="C207" s="53"/>
      <c r="D207" s="52"/>
    </row>
    <row r="208" spans="1:4" x14ac:dyDescent="0.25">
      <c r="A208"/>
      <c r="B208" s="51"/>
      <c r="C208" s="50"/>
      <c r="D208" s="52"/>
    </row>
    <row r="209" spans="1:4" x14ac:dyDescent="0.25">
      <c r="A209"/>
      <c r="B209" s="51"/>
      <c r="C209" s="50"/>
      <c r="D209" s="52"/>
    </row>
    <row r="210" spans="1:4" x14ac:dyDescent="0.25">
      <c r="A210"/>
      <c r="B210" s="51"/>
      <c r="C210" s="50"/>
      <c r="D210" s="52"/>
    </row>
    <row r="211" spans="1:4" x14ac:dyDescent="0.25">
      <c r="A211"/>
      <c r="B211" s="51"/>
      <c r="C211" s="50"/>
      <c r="D211" s="52"/>
    </row>
    <row r="212" spans="1:4" x14ac:dyDescent="0.25">
      <c r="A212"/>
      <c r="B212" s="51"/>
      <c r="C212" s="50"/>
      <c r="D212" s="52"/>
    </row>
    <row r="213" spans="1:4" x14ac:dyDescent="0.25">
      <c r="A213"/>
      <c r="B213" s="51"/>
      <c r="C213" s="50"/>
      <c r="D213" s="52"/>
    </row>
    <row r="214" spans="1:4" x14ac:dyDescent="0.25">
      <c r="A214"/>
      <c r="B214" s="51"/>
      <c r="C214" s="50"/>
      <c r="D214" s="52"/>
    </row>
    <row r="215" spans="1:4" x14ac:dyDescent="0.25">
      <c r="A215"/>
      <c r="B215" s="51"/>
      <c r="C215" s="50"/>
      <c r="D215" s="52"/>
    </row>
    <row r="216" spans="1:4" x14ac:dyDescent="0.25">
      <c r="A216"/>
      <c r="B216" s="51"/>
      <c r="C216" s="50"/>
      <c r="D216" s="52"/>
    </row>
    <row r="217" spans="1:4" x14ac:dyDescent="0.25">
      <c r="A217"/>
      <c r="B217" s="51"/>
      <c r="C217" s="50" t="s">
        <v>9</v>
      </c>
      <c r="D217" s="52"/>
    </row>
    <row r="218" spans="1:4" x14ac:dyDescent="0.25">
      <c r="A218"/>
      <c r="B218" s="51"/>
      <c r="C218" s="50"/>
      <c r="D218" s="52"/>
    </row>
    <row r="219" spans="1:4" x14ac:dyDescent="0.25">
      <c r="A219"/>
      <c r="B219" s="51"/>
      <c r="C219" s="50"/>
      <c r="D219" s="52"/>
    </row>
    <row r="220" spans="1:4" x14ac:dyDescent="0.25">
      <c r="A220"/>
      <c r="B220" s="51"/>
      <c r="C220" s="50" t="s">
        <v>9</v>
      </c>
      <c r="D220" s="52"/>
    </row>
    <row r="221" spans="1:4" x14ac:dyDescent="0.25">
      <c r="A221"/>
      <c r="B221" s="51"/>
      <c r="C221" s="50"/>
      <c r="D221" s="52"/>
    </row>
    <row r="222" spans="1:4" x14ac:dyDescent="0.25">
      <c r="A222"/>
      <c r="B222" s="51"/>
      <c r="C222" s="53"/>
      <c r="D222" s="52"/>
    </row>
    <row r="223" spans="1:4" x14ac:dyDescent="0.25">
      <c r="A223"/>
      <c r="B223" s="51"/>
      <c r="C223" s="53"/>
      <c r="D223" s="52"/>
    </row>
    <row r="224" spans="1:4" x14ac:dyDescent="0.25">
      <c r="A224"/>
      <c r="B224" s="51"/>
      <c r="C224" s="53"/>
      <c r="D224" s="52"/>
    </row>
    <row r="225" spans="1:4" x14ac:dyDescent="0.25">
      <c r="A225"/>
      <c r="B225" s="51"/>
      <c r="C225" s="50" t="s">
        <v>9</v>
      </c>
      <c r="D225" s="52"/>
    </row>
    <row r="226" spans="1:4" x14ac:dyDescent="0.25">
      <c r="A226"/>
      <c r="B226" s="51"/>
      <c r="C226" s="50"/>
      <c r="D226" s="52"/>
    </row>
    <row r="227" spans="1:4" x14ac:dyDescent="0.25">
      <c r="A227"/>
      <c r="B227" s="51"/>
      <c r="C227" s="53"/>
      <c r="D227" s="52"/>
    </row>
    <row r="228" spans="1:4" x14ac:dyDescent="0.25">
      <c r="A228"/>
      <c r="B228" s="51"/>
      <c r="C228" s="50" t="s">
        <v>9</v>
      </c>
      <c r="D228" s="52"/>
    </row>
    <row r="229" spans="1:4" x14ac:dyDescent="0.25">
      <c r="A229"/>
      <c r="B229" s="51"/>
      <c r="C229" s="50"/>
      <c r="D229" s="52"/>
    </row>
    <row r="230" spans="1:4" x14ac:dyDescent="0.25">
      <c r="A230"/>
      <c r="B230" s="51"/>
      <c r="C230" s="53"/>
      <c r="D230" s="52"/>
    </row>
    <row r="231" spans="1:4" x14ac:dyDescent="0.25">
      <c r="A231"/>
      <c r="B231" s="51"/>
      <c r="C231" s="50"/>
      <c r="D231" s="52"/>
    </row>
    <row r="232" spans="1:4" x14ac:dyDescent="0.25">
      <c r="A232"/>
      <c r="B232" s="51"/>
      <c r="C232" s="53"/>
      <c r="D232" s="52"/>
    </row>
    <row r="233" spans="1:4" x14ac:dyDescent="0.25">
      <c r="A233"/>
      <c r="B233" s="51"/>
      <c r="C233" s="50" t="s">
        <v>9</v>
      </c>
      <c r="D233" s="52"/>
    </row>
    <row r="234" spans="1:4" x14ac:dyDescent="0.25">
      <c r="A234"/>
      <c r="B234" s="51"/>
      <c r="C234" s="50"/>
      <c r="D234" s="52"/>
    </row>
    <row r="235" spans="1:4" x14ac:dyDescent="0.25">
      <c r="A235"/>
      <c r="B235" s="51"/>
      <c r="C235" s="53"/>
      <c r="D235" s="52"/>
    </row>
    <row r="236" spans="1:4" x14ac:dyDescent="0.25">
      <c r="A236"/>
      <c r="B236" s="51"/>
      <c r="C236" s="50" t="s">
        <v>9</v>
      </c>
      <c r="D236" s="52"/>
    </row>
    <row r="237" spans="1:4" x14ac:dyDescent="0.25">
      <c r="A237"/>
      <c r="B237" s="51"/>
      <c r="C237" s="50"/>
      <c r="D237" s="52"/>
    </row>
    <row r="238" spans="1:4" x14ac:dyDescent="0.25">
      <c r="A238"/>
      <c r="B238" s="51"/>
      <c r="C238" s="53"/>
      <c r="D238" s="52"/>
    </row>
    <row r="239" spans="1:4" x14ac:dyDescent="0.25">
      <c r="A239"/>
      <c r="B239" s="51"/>
      <c r="C239" s="50" t="s">
        <v>9</v>
      </c>
      <c r="D239" s="52"/>
    </row>
    <row r="240" spans="1:4" x14ac:dyDescent="0.25">
      <c r="A240"/>
      <c r="B240" s="51"/>
      <c r="C240" s="50"/>
      <c r="D240" s="52"/>
    </row>
    <row r="241" spans="1:4" x14ac:dyDescent="0.25">
      <c r="A241"/>
      <c r="B241" s="51"/>
      <c r="C241" s="53"/>
      <c r="D241" s="52"/>
    </row>
    <row r="242" spans="1:4" x14ac:dyDescent="0.25">
      <c r="A242"/>
      <c r="B242" s="51"/>
      <c r="C242" s="50" t="s">
        <v>9</v>
      </c>
      <c r="D242" s="52"/>
    </row>
    <row r="243" spans="1:4" x14ac:dyDescent="0.25">
      <c r="A243"/>
      <c r="B243" s="51"/>
      <c r="C243" s="50"/>
      <c r="D243" s="52"/>
    </row>
    <row r="244" spans="1:4" x14ac:dyDescent="0.25">
      <c r="A244"/>
      <c r="B244" s="51"/>
      <c r="C244" s="53"/>
      <c r="D244" s="52"/>
    </row>
    <row r="245" spans="1:4" x14ac:dyDescent="0.25">
      <c r="B245" s="51"/>
      <c r="C245" s="51"/>
      <c r="D245" s="51"/>
    </row>
    <row r="246" spans="1:4" x14ac:dyDescent="0.25">
      <c r="B246" s="51"/>
      <c r="C246" s="51"/>
      <c r="D246" s="51"/>
    </row>
    <row r="247" spans="1:4" x14ac:dyDescent="0.25">
      <c r="B247" s="51"/>
      <c r="C247" s="51"/>
      <c r="D247" s="51"/>
    </row>
    <row r="248" spans="1:4" x14ac:dyDescent="0.25">
      <c r="B248" s="51"/>
      <c r="C248" s="51"/>
      <c r="D248" s="51"/>
    </row>
  </sheetData>
  <sheetProtection formatCells="0" formatColumns="0" formatRows="0" insertColumns="0" insertRows="0" insertHyperlinks="0" deleteColumns="0" deleteRows="0" sort="0" autoFilter="0" pivotTables="0"/>
  <mergeCells count="8">
    <mergeCell ref="C183:D183"/>
    <mergeCell ref="C187:D187"/>
    <mergeCell ref="C158:D158"/>
    <mergeCell ref="C159:D159"/>
    <mergeCell ref="C160:D160"/>
    <mergeCell ref="C161:D161"/>
    <mergeCell ref="C162:D162"/>
    <mergeCell ref="C163:D163"/>
  </mergeCells>
  <pageMargins left="0.70866141732283472" right="0.70866141732283472" top="0.74803149606299213" bottom="0.74803149606299213" header="0.31496062992125984" footer="0.31496062992125984"/>
  <pageSetup paperSize="9" scale="6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68"/>
  <sheetViews>
    <sheetView zoomScale="80" zoomScaleNormal="80" workbookViewId="0">
      <selection activeCell="C4" sqref="C4"/>
    </sheetView>
  </sheetViews>
  <sheetFormatPr defaultColWidth="11.140625" defaultRowHeight="15" x14ac:dyDescent="0.25"/>
  <cols>
    <col min="1" max="1" width="31.28515625" customWidth="1"/>
    <col min="3" max="3" width="85.5703125" customWidth="1"/>
    <col min="4" max="4" width="43.5703125" style="10" customWidth="1"/>
    <col min="5" max="5" width="7.42578125" customWidth="1"/>
    <col min="6" max="6" width="6.7109375" style="4" customWidth="1"/>
    <col min="7" max="7" width="14" customWidth="1"/>
    <col min="8" max="8" width="13" customWidth="1"/>
    <col min="9" max="9" width="5.42578125" customWidth="1"/>
    <col min="10" max="10" width="12.7109375" customWidth="1"/>
    <col min="11" max="11" width="12.140625" customWidth="1"/>
    <col min="28" max="28" width="0" hidden="1" customWidth="1"/>
  </cols>
  <sheetData>
    <row r="1" spans="1:11" ht="18.75" x14ac:dyDescent="0.25">
      <c r="B1" s="9" t="s">
        <v>103</v>
      </c>
    </row>
    <row r="2" spans="1:11" ht="18.75" x14ac:dyDescent="0.3">
      <c r="B2" s="11" t="s">
        <v>104</v>
      </c>
    </row>
    <row r="3" spans="1:11" ht="18.75" x14ac:dyDescent="0.3">
      <c r="B3" s="11" t="s">
        <v>105</v>
      </c>
    </row>
    <row r="4" spans="1:11" ht="18.75" x14ac:dyDescent="0.25">
      <c r="B4" s="9" t="s">
        <v>353</v>
      </c>
    </row>
    <row r="5" spans="1:11" x14ac:dyDescent="0.25">
      <c r="B5" s="1"/>
      <c r="C5" s="1"/>
      <c r="D5" s="8"/>
      <c r="E5" s="1"/>
      <c r="F5" s="3"/>
      <c r="G5" s="1"/>
    </row>
    <row r="6" spans="1:11" ht="18.75" x14ac:dyDescent="0.25">
      <c r="B6" s="16" t="s">
        <v>209</v>
      </c>
      <c r="C6" s="1"/>
      <c r="D6" s="8"/>
      <c r="E6" s="1"/>
      <c r="F6" s="3"/>
      <c r="G6" s="1"/>
    </row>
    <row r="7" spans="1:11" s="4" customFormat="1" ht="30" x14ac:dyDescent="0.25">
      <c r="B7" s="3" t="s">
        <v>0</v>
      </c>
      <c r="C7" s="3" t="s">
        <v>1</v>
      </c>
      <c r="D7" s="12" t="s">
        <v>2</v>
      </c>
      <c r="E7" s="3" t="s">
        <v>3</v>
      </c>
      <c r="F7" s="5" t="s">
        <v>207</v>
      </c>
      <c r="G7" s="15" t="s">
        <v>102</v>
      </c>
      <c r="H7" s="33" t="s">
        <v>349</v>
      </c>
      <c r="I7" s="5" t="s">
        <v>352</v>
      </c>
      <c r="J7" s="15" t="s">
        <v>350</v>
      </c>
      <c r="K7" s="33" t="s">
        <v>351</v>
      </c>
    </row>
    <row r="8" spans="1:11" x14ac:dyDescent="0.25">
      <c r="B8" s="1"/>
      <c r="C8" s="1"/>
      <c r="D8" s="8"/>
      <c r="E8" s="1"/>
      <c r="F8" s="3"/>
      <c r="G8" s="1"/>
    </row>
    <row r="9" spans="1:11" x14ac:dyDescent="0.25">
      <c r="A9" s="38" t="s">
        <v>358</v>
      </c>
      <c r="B9" s="1" t="s">
        <v>210</v>
      </c>
      <c r="C9" s="1" t="s">
        <v>211</v>
      </c>
      <c r="D9" s="8" t="s">
        <v>212</v>
      </c>
      <c r="E9" s="1" t="s">
        <v>4</v>
      </c>
      <c r="F9" s="3">
        <v>1</v>
      </c>
      <c r="G9" s="2">
        <v>0</v>
      </c>
      <c r="H9" s="35">
        <f>SUM(G9*F9)</f>
        <v>0</v>
      </c>
      <c r="I9" s="34">
        <v>0.21</v>
      </c>
      <c r="J9" s="35">
        <f>SUM(G9*1.21)</f>
        <v>0</v>
      </c>
      <c r="K9" s="35">
        <f>SUM(J9*F9)</f>
        <v>0</v>
      </c>
    </row>
    <row r="10" spans="1:11" x14ac:dyDescent="0.25">
      <c r="A10" s="38" t="s">
        <v>358</v>
      </c>
      <c r="B10" s="1"/>
      <c r="C10" s="1" t="s">
        <v>115</v>
      </c>
      <c r="D10" s="8"/>
      <c r="E10" s="1"/>
      <c r="F10" s="3"/>
      <c r="G10" s="1"/>
    </row>
    <row r="11" spans="1:11" x14ac:dyDescent="0.25">
      <c r="A11" s="38" t="s">
        <v>358</v>
      </c>
      <c r="B11" s="1"/>
      <c r="C11" s="1" t="s">
        <v>42</v>
      </c>
      <c r="D11" s="8"/>
      <c r="E11" s="1"/>
      <c r="F11" s="3"/>
      <c r="G11" s="1"/>
    </row>
    <row r="12" spans="1:11" x14ac:dyDescent="0.25">
      <c r="A12" s="38" t="s">
        <v>358</v>
      </c>
      <c r="B12" s="1"/>
      <c r="C12" s="1" t="s">
        <v>112</v>
      </c>
      <c r="D12" s="8"/>
      <c r="E12" s="1"/>
      <c r="F12" s="3"/>
      <c r="G12" s="1"/>
    </row>
    <row r="13" spans="1:11" x14ac:dyDescent="0.25">
      <c r="B13" s="1"/>
      <c r="C13" s="1"/>
      <c r="D13" s="8"/>
      <c r="E13" s="1"/>
      <c r="F13" s="3"/>
      <c r="G13" s="1"/>
    </row>
    <row r="14" spans="1:11" x14ac:dyDescent="0.25">
      <c r="A14" s="38" t="s">
        <v>358</v>
      </c>
      <c r="B14" s="1" t="s">
        <v>213</v>
      </c>
      <c r="C14" s="1" t="s">
        <v>211</v>
      </c>
      <c r="D14" s="8" t="s">
        <v>214</v>
      </c>
      <c r="E14" s="1" t="s">
        <v>4</v>
      </c>
      <c r="F14" s="3">
        <v>1</v>
      </c>
      <c r="G14" s="2">
        <v>0</v>
      </c>
      <c r="H14" s="35">
        <f>SUM(G14*F14)</f>
        <v>0</v>
      </c>
      <c r="I14" s="34">
        <v>0.21</v>
      </c>
      <c r="J14" s="35">
        <f>SUM(G14*1.21)</f>
        <v>0</v>
      </c>
      <c r="K14" s="35">
        <f>SUM(J14*F14)</f>
        <v>0</v>
      </c>
    </row>
    <row r="15" spans="1:11" x14ac:dyDescent="0.25">
      <c r="A15" s="38" t="s">
        <v>358</v>
      </c>
      <c r="B15" s="1"/>
      <c r="C15" s="1" t="s">
        <v>115</v>
      </c>
      <c r="D15" s="8"/>
      <c r="E15" s="1"/>
      <c r="F15" s="3"/>
      <c r="G15" s="1"/>
    </row>
    <row r="16" spans="1:11" x14ac:dyDescent="0.25">
      <c r="A16" s="38" t="s">
        <v>358</v>
      </c>
      <c r="B16" s="1"/>
      <c r="C16" s="1" t="s">
        <v>42</v>
      </c>
      <c r="D16" s="8"/>
      <c r="E16" s="1"/>
      <c r="F16" s="3"/>
      <c r="G16" s="1"/>
    </row>
    <row r="17" spans="1:11" x14ac:dyDescent="0.25">
      <c r="A17" s="38" t="s">
        <v>358</v>
      </c>
      <c r="B17" s="1"/>
      <c r="C17" s="1" t="s">
        <v>112</v>
      </c>
      <c r="D17" s="8"/>
      <c r="E17" s="1"/>
      <c r="F17" s="3"/>
      <c r="G17" s="1"/>
    </row>
    <row r="18" spans="1:11" x14ac:dyDescent="0.25">
      <c r="B18" s="1"/>
      <c r="C18" s="1"/>
      <c r="D18" s="8"/>
      <c r="E18" s="1"/>
      <c r="F18" s="3"/>
      <c r="G18" s="1"/>
    </row>
    <row r="19" spans="1:11" x14ac:dyDescent="0.25">
      <c r="A19" s="38" t="s">
        <v>358</v>
      </c>
      <c r="B19" s="1" t="s">
        <v>215</v>
      </c>
      <c r="C19" s="1" t="s">
        <v>216</v>
      </c>
      <c r="D19" s="8" t="s">
        <v>217</v>
      </c>
      <c r="E19" s="1" t="s">
        <v>4</v>
      </c>
      <c r="F19" s="3">
        <v>1</v>
      </c>
      <c r="G19" s="2">
        <v>0</v>
      </c>
      <c r="H19" s="35">
        <f>SUM(G19*F19)</f>
        <v>0</v>
      </c>
      <c r="I19" s="34">
        <v>0.21</v>
      </c>
      <c r="J19" s="35">
        <f>SUM(G19*1.21)</f>
        <v>0</v>
      </c>
      <c r="K19" s="35">
        <f>SUM(J19*F19)</f>
        <v>0</v>
      </c>
    </row>
    <row r="20" spans="1:11" x14ac:dyDescent="0.25">
      <c r="A20" s="38" t="s">
        <v>358</v>
      </c>
      <c r="B20" s="1"/>
      <c r="C20" s="1" t="s">
        <v>115</v>
      </c>
      <c r="D20" s="8"/>
      <c r="E20" s="1"/>
      <c r="F20" s="3"/>
      <c r="G20" s="1"/>
    </row>
    <row r="21" spans="1:11" x14ac:dyDescent="0.25">
      <c r="A21" s="38" t="s">
        <v>358</v>
      </c>
      <c r="B21" s="1"/>
      <c r="C21" s="1" t="s">
        <v>42</v>
      </c>
      <c r="D21" s="8"/>
      <c r="E21" s="1"/>
      <c r="F21" s="3"/>
      <c r="G21" s="1"/>
    </row>
    <row r="22" spans="1:11" x14ac:dyDescent="0.25">
      <c r="A22" s="38" t="s">
        <v>358</v>
      </c>
      <c r="B22" s="1"/>
      <c r="C22" s="1" t="s">
        <v>112</v>
      </c>
      <c r="D22" s="8"/>
      <c r="E22" s="1"/>
      <c r="F22" s="3"/>
      <c r="G22" s="1"/>
    </row>
    <row r="23" spans="1:11" x14ac:dyDescent="0.25">
      <c r="B23" s="1"/>
      <c r="C23" s="1"/>
      <c r="D23" s="8"/>
      <c r="E23" s="1"/>
      <c r="F23" s="3"/>
      <c r="G23" s="1"/>
    </row>
    <row r="24" spans="1:11" x14ac:dyDescent="0.25">
      <c r="A24" s="38" t="s">
        <v>358</v>
      </c>
      <c r="B24" s="1" t="s">
        <v>218</v>
      </c>
      <c r="C24" s="1" t="s">
        <v>211</v>
      </c>
      <c r="D24" s="8" t="s">
        <v>219</v>
      </c>
      <c r="E24" s="1" t="s">
        <v>4</v>
      </c>
      <c r="F24" s="3">
        <v>1</v>
      </c>
      <c r="G24" s="2">
        <v>0</v>
      </c>
      <c r="H24" s="35">
        <f>SUM(G24*F24)</f>
        <v>0</v>
      </c>
      <c r="I24" s="34">
        <v>0.21</v>
      </c>
      <c r="J24" s="35">
        <f>SUM(G24*1.21)</f>
        <v>0</v>
      </c>
      <c r="K24" s="35">
        <f>SUM(J24*F24)</f>
        <v>0</v>
      </c>
    </row>
    <row r="25" spans="1:11" x14ac:dyDescent="0.25">
      <c r="A25" s="38" t="s">
        <v>358</v>
      </c>
      <c r="B25" s="1"/>
      <c r="C25" s="1" t="s">
        <v>115</v>
      </c>
      <c r="D25" s="8"/>
      <c r="E25" s="1"/>
      <c r="F25" s="3"/>
      <c r="G25" s="1"/>
    </row>
    <row r="26" spans="1:11" x14ac:dyDescent="0.25">
      <c r="A26" s="38" t="s">
        <v>358</v>
      </c>
      <c r="B26" s="1"/>
      <c r="C26" s="1" t="s">
        <v>42</v>
      </c>
      <c r="D26" s="8"/>
      <c r="E26" s="1"/>
      <c r="F26" s="3"/>
      <c r="G26" s="1"/>
    </row>
    <row r="27" spans="1:11" x14ac:dyDescent="0.25">
      <c r="A27" s="38" t="s">
        <v>358</v>
      </c>
      <c r="B27" s="1"/>
      <c r="C27" s="1" t="s">
        <v>112</v>
      </c>
      <c r="D27" s="8"/>
      <c r="E27" s="1"/>
      <c r="F27" s="3"/>
      <c r="G27" s="1"/>
    </row>
    <row r="28" spans="1:11" x14ac:dyDescent="0.25">
      <c r="B28" s="1"/>
      <c r="C28" s="1"/>
      <c r="D28" s="8"/>
      <c r="E28" s="1"/>
      <c r="F28" s="3"/>
      <c r="G28" s="1"/>
    </row>
    <row r="29" spans="1:11" x14ac:dyDescent="0.25">
      <c r="A29" s="38" t="s">
        <v>358</v>
      </c>
      <c r="B29" s="1" t="s">
        <v>220</v>
      </c>
      <c r="C29" s="1" t="s">
        <v>221</v>
      </c>
      <c r="D29" s="8" t="s">
        <v>222</v>
      </c>
      <c r="E29" s="1" t="s">
        <v>4</v>
      </c>
      <c r="F29" s="3">
        <v>1</v>
      </c>
      <c r="G29" s="2">
        <v>0</v>
      </c>
      <c r="H29" s="35">
        <f>SUM(G29*F29)</f>
        <v>0</v>
      </c>
      <c r="I29" s="34">
        <v>0.21</v>
      </c>
      <c r="J29" s="35">
        <f>SUM(G29*1.21)</f>
        <v>0</v>
      </c>
      <c r="K29" s="35">
        <f>SUM(J29*F29)</f>
        <v>0</v>
      </c>
    </row>
    <row r="30" spans="1:11" x14ac:dyDescent="0.25">
      <c r="A30" s="38" t="s">
        <v>358</v>
      </c>
      <c r="B30" s="1"/>
      <c r="C30" s="1" t="s">
        <v>115</v>
      </c>
      <c r="D30" s="8"/>
      <c r="E30" s="1"/>
      <c r="F30" s="3"/>
      <c r="G30" s="1"/>
    </row>
    <row r="31" spans="1:11" x14ac:dyDescent="0.25">
      <c r="A31" s="38" t="s">
        <v>358</v>
      </c>
      <c r="B31" s="1"/>
      <c r="C31" s="1" t="s">
        <v>116</v>
      </c>
      <c r="D31" s="8"/>
      <c r="E31" s="1"/>
      <c r="F31" s="3"/>
      <c r="G31" s="1"/>
    </row>
    <row r="32" spans="1:11" x14ac:dyDescent="0.25">
      <c r="A32" s="38" t="s">
        <v>358</v>
      </c>
      <c r="B32" s="1"/>
      <c r="C32" s="1" t="s">
        <v>223</v>
      </c>
      <c r="D32" s="8"/>
      <c r="E32" s="1"/>
      <c r="F32" s="3"/>
      <c r="G32" s="1"/>
    </row>
    <row r="33" spans="1:11" x14ac:dyDescent="0.25">
      <c r="A33" s="38" t="s">
        <v>358</v>
      </c>
      <c r="B33" s="1"/>
      <c r="C33" s="1" t="s">
        <v>42</v>
      </c>
      <c r="D33" s="8"/>
      <c r="E33" s="1"/>
      <c r="F33" s="3"/>
      <c r="G33" s="1"/>
    </row>
    <row r="34" spans="1:11" x14ac:dyDescent="0.25">
      <c r="A34" s="38" t="s">
        <v>358</v>
      </c>
      <c r="B34" s="1"/>
      <c r="C34" s="1" t="s">
        <v>112</v>
      </c>
      <c r="D34" s="8"/>
      <c r="E34" s="1"/>
      <c r="F34" s="3"/>
      <c r="G34" s="1"/>
    </row>
    <row r="35" spans="1:11" x14ac:dyDescent="0.25">
      <c r="B35" s="1"/>
      <c r="C35" s="1"/>
      <c r="D35" s="8"/>
      <c r="E35" s="1"/>
      <c r="F35" s="3"/>
      <c r="G35" s="1"/>
    </row>
    <row r="36" spans="1:11" x14ac:dyDescent="0.25">
      <c r="A36" s="38" t="s">
        <v>358</v>
      </c>
      <c r="B36" s="1" t="s">
        <v>224</v>
      </c>
      <c r="C36" s="1" t="s">
        <v>225</v>
      </c>
      <c r="D36" s="8" t="s">
        <v>226</v>
      </c>
      <c r="E36" s="1" t="s">
        <v>4</v>
      </c>
      <c r="F36" s="3">
        <v>1</v>
      </c>
      <c r="G36" s="2">
        <v>0</v>
      </c>
      <c r="H36" s="35">
        <f>SUM(G36*F36)</f>
        <v>0</v>
      </c>
      <c r="I36" s="34">
        <v>0.21</v>
      </c>
      <c r="J36" s="35">
        <f>SUM(G36*1.21)</f>
        <v>0</v>
      </c>
      <c r="K36" s="35">
        <f>SUM(J36*F36)</f>
        <v>0</v>
      </c>
    </row>
    <row r="37" spans="1:11" x14ac:dyDescent="0.25">
      <c r="A37" s="38" t="s">
        <v>358</v>
      </c>
      <c r="B37" s="1"/>
      <c r="C37" s="1" t="s">
        <v>115</v>
      </c>
      <c r="D37" s="8"/>
      <c r="E37" s="1"/>
      <c r="F37" s="3"/>
      <c r="G37" s="1"/>
    </row>
    <row r="38" spans="1:11" x14ac:dyDescent="0.25">
      <c r="A38" s="38" t="s">
        <v>358</v>
      </c>
      <c r="B38" s="1"/>
      <c r="C38" s="1" t="s">
        <v>42</v>
      </c>
      <c r="D38" s="8"/>
      <c r="E38" s="1"/>
      <c r="F38" s="3"/>
      <c r="G38" s="1"/>
    </row>
    <row r="39" spans="1:11" x14ac:dyDescent="0.25">
      <c r="A39" s="38" t="s">
        <v>358</v>
      </c>
      <c r="B39" s="1"/>
      <c r="C39" s="1" t="s">
        <v>112</v>
      </c>
      <c r="D39" s="8"/>
      <c r="E39" s="1"/>
      <c r="F39" s="3"/>
      <c r="G39" s="1"/>
    </row>
    <row r="40" spans="1:11" x14ac:dyDescent="0.25">
      <c r="B40" s="1"/>
      <c r="C40" s="1"/>
      <c r="D40" s="8"/>
      <c r="E40" s="1"/>
      <c r="F40" s="3"/>
      <c r="G40" s="1"/>
    </row>
    <row r="41" spans="1:11" x14ac:dyDescent="0.25">
      <c r="A41" s="38" t="s">
        <v>358</v>
      </c>
      <c r="B41" s="1" t="s">
        <v>227</v>
      </c>
      <c r="C41" s="1" t="s">
        <v>228</v>
      </c>
      <c r="D41" s="8" t="s">
        <v>229</v>
      </c>
      <c r="E41" s="1" t="s">
        <v>4</v>
      </c>
      <c r="F41" s="3">
        <v>1</v>
      </c>
      <c r="G41" s="2">
        <v>0</v>
      </c>
      <c r="H41" s="35">
        <f>SUM(G41*F41)</f>
        <v>0</v>
      </c>
      <c r="I41" s="34">
        <v>0.21</v>
      </c>
      <c r="J41" s="35">
        <f>SUM(G41*1.21)</f>
        <v>0</v>
      </c>
      <c r="K41" s="35">
        <f>SUM(J41*F41)</f>
        <v>0</v>
      </c>
    </row>
    <row r="42" spans="1:11" x14ac:dyDescent="0.25">
      <c r="A42" s="38" t="s">
        <v>358</v>
      </c>
      <c r="B42" s="1"/>
      <c r="C42" s="1" t="s">
        <v>230</v>
      </c>
      <c r="D42" s="8"/>
      <c r="E42" s="1"/>
      <c r="F42" s="3"/>
      <c r="G42" s="1"/>
    </row>
    <row r="43" spans="1:11" x14ac:dyDescent="0.25">
      <c r="A43" s="38" t="s">
        <v>358</v>
      </c>
      <c r="B43" s="1"/>
      <c r="C43" s="1" t="s">
        <v>231</v>
      </c>
      <c r="D43" s="8"/>
      <c r="E43" s="1"/>
      <c r="F43" s="3"/>
      <c r="G43" s="1"/>
    </row>
    <row r="44" spans="1:11" x14ac:dyDescent="0.25">
      <c r="A44" s="38" t="s">
        <v>358</v>
      </c>
      <c r="B44" s="1"/>
      <c r="C44" s="1" t="s">
        <v>232</v>
      </c>
      <c r="D44" s="8"/>
      <c r="E44" s="1"/>
      <c r="F44" s="3"/>
      <c r="G44" s="1"/>
    </row>
    <row r="45" spans="1:11" x14ac:dyDescent="0.25">
      <c r="A45" s="38" t="s">
        <v>358</v>
      </c>
      <c r="B45" s="1"/>
      <c r="C45" s="1" t="s">
        <v>233</v>
      </c>
      <c r="D45" s="8"/>
      <c r="E45" s="1"/>
      <c r="F45" s="3"/>
      <c r="G45" s="1"/>
    </row>
    <row r="46" spans="1:11" x14ac:dyDescent="0.25">
      <c r="A46" s="38" t="s">
        <v>358</v>
      </c>
      <c r="B46" s="1"/>
      <c r="C46" s="1" t="s">
        <v>234</v>
      </c>
      <c r="D46" s="8"/>
      <c r="E46" s="1"/>
      <c r="F46" s="3"/>
      <c r="G46" s="1"/>
    </row>
    <row r="47" spans="1:11" x14ac:dyDescent="0.25">
      <c r="A47" s="38" t="s">
        <v>358</v>
      </c>
      <c r="B47" s="1"/>
      <c r="C47" s="1" t="s">
        <v>9</v>
      </c>
      <c r="D47" s="8"/>
      <c r="E47" s="1"/>
      <c r="F47" s="3"/>
      <c r="G47" s="1"/>
    </row>
    <row r="48" spans="1:11" x14ac:dyDescent="0.25">
      <c r="A48" s="38" t="s">
        <v>358</v>
      </c>
      <c r="B48" s="1"/>
      <c r="C48" s="1" t="s">
        <v>42</v>
      </c>
      <c r="D48" s="8"/>
      <c r="E48" s="1"/>
      <c r="F48" s="3"/>
      <c r="G48" s="1"/>
    </row>
    <row r="49" spans="1:11" x14ac:dyDescent="0.25">
      <c r="A49" s="38" t="s">
        <v>358</v>
      </c>
      <c r="B49" s="1"/>
      <c r="C49" s="1" t="s">
        <v>112</v>
      </c>
      <c r="D49" s="8"/>
      <c r="E49" s="1"/>
      <c r="F49" s="3"/>
      <c r="G49" s="1"/>
    </row>
    <row r="50" spans="1:11" x14ac:dyDescent="0.25">
      <c r="B50" s="1"/>
      <c r="C50" s="1"/>
      <c r="D50" s="8"/>
      <c r="E50" s="1"/>
      <c r="F50" s="3"/>
      <c r="G50" s="1"/>
    </row>
    <row r="51" spans="1:11" x14ac:dyDescent="0.25">
      <c r="A51" s="38" t="s">
        <v>358</v>
      </c>
      <c r="B51" s="1" t="s">
        <v>235</v>
      </c>
      <c r="C51" s="1" t="s">
        <v>236</v>
      </c>
      <c r="D51" s="8" t="s">
        <v>237</v>
      </c>
      <c r="E51" s="1" t="s">
        <v>4</v>
      </c>
      <c r="F51" s="3">
        <v>1</v>
      </c>
      <c r="G51" s="2">
        <v>0</v>
      </c>
      <c r="H51" s="35">
        <f>SUM(G51*F51)</f>
        <v>0</v>
      </c>
      <c r="I51" s="34">
        <v>0.21</v>
      </c>
      <c r="J51" s="35">
        <f>SUM(G51*1.21)</f>
        <v>0</v>
      </c>
      <c r="K51" s="35">
        <f>SUM(J51*F51)</f>
        <v>0</v>
      </c>
    </row>
    <row r="52" spans="1:11" x14ac:dyDescent="0.25">
      <c r="A52" s="38" t="s">
        <v>358</v>
      </c>
      <c r="B52" s="1"/>
      <c r="C52" s="1" t="s">
        <v>115</v>
      </c>
      <c r="D52" s="8"/>
      <c r="E52" s="1"/>
      <c r="F52" s="3"/>
      <c r="G52" s="1"/>
    </row>
    <row r="53" spans="1:11" x14ac:dyDescent="0.25">
      <c r="A53" s="38" t="s">
        <v>358</v>
      </c>
      <c r="B53" s="1"/>
      <c r="C53" s="1" t="s">
        <v>238</v>
      </c>
      <c r="D53" s="8"/>
      <c r="E53" s="1"/>
      <c r="F53" s="3"/>
      <c r="G53" s="1"/>
    </row>
    <row r="54" spans="1:11" x14ac:dyDescent="0.25">
      <c r="A54" s="38" t="s">
        <v>358</v>
      </c>
      <c r="B54" s="1"/>
      <c r="C54" s="1" t="s">
        <v>42</v>
      </c>
      <c r="D54" s="8"/>
      <c r="E54" s="1"/>
      <c r="F54" s="3"/>
      <c r="G54" s="1"/>
    </row>
    <row r="55" spans="1:11" x14ac:dyDescent="0.25">
      <c r="A55" s="38" t="s">
        <v>358</v>
      </c>
      <c r="B55" s="1"/>
      <c r="C55" s="1" t="s">
        <v>112</v>
      </c>
      <c r="D55" s="8"/>
      <c r="E55" s="1"/>
      <c r="F55" s="3"/>
      <c r="G55" s="1"/>
    </row>
    <row r="56" spans="1:11" x14ac:dyDescent="0.25">
      <c r="B56" s="1"/>
      <c r="C56" s="1"/>
      <c r="D56" s="8"/>
      <c r="E56" s="1"/>
      <c r="F56" s="3"/>
      <c r="G56" s="1"/>
    </row>
    <row r="57" spans="1:11" x14ac:dyDescent="0.25">
      <c r="A57" s="38" t="s">
        <v>358</v>
      </c>
      <c r="B57" s="1" t="s">
        <v>239</v>
      </c>
      <c r="C57" s="1" t="s">
        <v>240</v>
      </c>
      <c r="D57" s="8" t="s">
        <v>241</v>
      </c>
      <c r="E57" s="1" t="s">
        <v>4</v>
      </c>
      <c r="F57" s="3">
        <v>1</v>
      </c>
      <c r="G57" s="2">
        <v>0</v>
      </c>
      <c r="H57" s="35">
        <f>SUM(G57*F57)</f>
        <v>0</v>
      </c>
      <c r="I57" s="34">
        <v>0.21</v>
      </c>
      <c r="J57" s="35">
        <f>SUM(G57*1.21)</f>
        <v>0</v>
      </c>
      <c r="K57" s="35">
        <f>SUM(J57*F57)</f>
        <v>0</v>
      </c>
    </row>
    <row r="58" spans="1:11" x14ac:dyDescent="0.25">
      <c r="A58" s="38" t="s">
        <v>358</v>
      </c>
      <c r="B58" s="1"/>
      <c r="C58" s="1" t="s">
        <v>115</v>
      </c>
      <c r="D58" s="8"/>
      <c r="E58" s="1"/>
      <c r="F58" s="3"/>
      <c r="G58" s="1"/>
    </row>
    <row r="59" spans="1:11" x14ac:dyDescent="0.25">
      <c r="A59" s="38" t="s">
        <v>358</v>
      </c>
      <c r="B59" s="1"/>
      <c r="C59" s="1" t="s">
        <v>116</v>
      </c>
      <c r="D59" s="8"/>
      <c r="E59" s="1"/>
      <c r="F59" s="3"/>
      <c r="G59" s="1"/>
    </row>
    <row r="60" spans="1:11" x14ac:dyDescent="0.25">
      <c r="A60" s="38" t="s">
        <v>358</v>
      </c>
      <c r="B60" s="1"/>
      <c r="C60" s="1" t="s">
        <v>242</v>
      </c>
      <c r="D60" s="8"/>
      <c r="E60" s="1"/>
      <c r="F60" s="3"/>
      <c r="G60" s="1"/>
    </row>
    <row r="61" spans="1:11" x14ac:dyDescent="0.25">
      <c r="A61" s="38" t="s">
        <v>358</v>
      </c>
      <c r="B61" s="1"/>
      <c r="C61" s="1" t="s">
        <v>223</v>
      </c>
      <c r="D61" s="8"/>
      <c r="E61" s="1"/>
      <c r="F61" s="3"/>
      <c r="G61" s="1"/>
    </row>
    <row r="62" spans="1:11" x14ac:dyDescent="0.25">
      <c r="A62" s="38" t="s">
        <v>358</v>
      </c>
      <c r="B62" s="1"/>
      <c r="C62" s="1" t="s">
        <v>42</v>
      </c>
      <c r="D62" s="8"/>
      <c r="E62" s="1"/>
      <c r="F62" s="3"/>
      <c r="G62" s="1"/>
    </row>
    <row r="63" spans="1:11" x14ac:dyDescent="0.25">
      <c r="A63" s="38" t="s">
        <v>358</v>
      </c>
      <c r="B63" s="1"/>
      <c r="C63" s="1" t="s">
        <v>112</v>
      </c>
      <c r="D63" s="8"/>
      <c r="E63" s="1"/>
      <c r="F63" s="3"/>
      <c r="G63" s="1"/>
    </row>
    <row r="64" spans="1:11" x14ac:dyDescent="0.25">
      <c r="B64" s="1"/>
      <c r="C64" s="1"/>
      <c r="D64" s="8"/>
      <c r="E64" s="1"/>
      <c r="F64" s="3"/>
      <c r="G64" s="1"/>
    </row>
    <row r="65" spans="1:11" x14ac:dyDescent="0.25">
      <c r="A65" s="38" t="s">
        <v>358</v>
      </c>
      <c r="B65" s="1" t="s">
        <v>243</v>
      </c>
      <c r="C65" s="1" t="s">
        <v>211</v>
      </c>
      <c r="D65" s="8" t="s">
        <v>244</v>
      </c>
      <c r="E65" s="1" t="s">
        <v>4</v>
      </c>
      <c r="F65" s="3">
        <v>1</v>
      </c>
      <c r="G65" s="2">
        <v>0</v>
      </c>
      <c r="H65" s="35">
        <f>SUM(G65*F65)</f>
        <v>0</v>
      </c>
      <c r="I65" s="34">
        <v>0.21</v>
      </c>
      <c r="J65" s="35">
        <f>SUM(G65*1.21)</f>
        <v>0</v>
      </c>
      <c r="K65" s="35">
        <f>SUM(J65*F65)</f>
        <v>0</v>
      </c>
    </row>
    <row r="66" spans="1:11" x14ac:dyDescent="0.25">
      <c r="A66" s="38" t="s">
        <v>358</v>
      </c>
      <c r="B66" s="1"/>
      <c r="C66" s="1" t="s">
        <v>115</v>
      </c>
      <c r="D66" s="8"/>
      <c r="E66" s="1"/>
      <c r="F66" s="3"/>
      <c r="G66" s="1"/>
    </row>
    <row r="67" spans="1:11" x14ac:dyDescent="0.25">
      <c r="A67" s="38" t="s">
        <v>358</v>
      </c>
      <c r="B67" s="1"/>
      <c r="C67" s="1" t="s">
        <v>116</v>
      </c>
      <c r="D67" s="8"/>
      <c r="E67" s="1"/>
      <c r="F67" s="3"/>
      <c r="G67" s="1"/>
    </row>
    <row r="68" spans="1:11" x14ac:dyDescent="0.25">
      <c r="A68" s="38" t="s">
        <v>358</v>
      </c>
      <c r="B68" s="1"/>
      <c r="C68" s="1" t="s">
        <v>42</v>
      </c>
      <c r="D68" s="8"/>
      <c r="E68" s="1"/>
      <c r="F68" s="3"/>
      <c r="G68" s="1"/>
    </row>
    <row r="69" spans="1:11" x14ac:dyDescent="0.25">
      <c r="A69" s="38" t="s">
        <v>358</v>
      </c>
      <c r="B69" s="1"/>
      <c r="C69" s="1" t="s">
        <v>112</v>
      </c>
      <c r="D69" s="8"/>
      <c r="E69" s="1"/>
      <c r="F69" s="3"/>
      <c r="G69" s="1"/>
    </row>
    <row r="70" spans="1:11" x14ac:dyDescent="0.25">
      <c r="B70" s="1"/>
      <c r="C70" s="1"/>
      <c r="D70" s="8"/>
      <c r="E70" s="1"/>
      <c r="F70" s="3"/>
      <c r="G70" s="1"/>
    </row>
    <row r="71" spans="1:11" x14ac:dyDescent="0.25">
      <c r="A71" s="38" t="s">
        <v>358</v>
      </c>
      <c r="B71" s="1" t="s">
        <v>245</v>
      </c>
      <c r="C71" s="1" t="s">
        <v>246</v>
      </c>
      <c r="D71" s="8" t="s">
        <v>247</v>
      </c>
      <c r="E71" s="1" t="s">
        <v>4</v>
      </c>
      <c r="F71" s="3">
        <v>1</v>
      </c>
      <c r="G71" s="2">
        <v>0</v>
      </c>
      <c r="H71" s="35">
        <f>SUM(G71*F71)</f>
        <v>0</v>
      </c>
      <c r="I71" s="34">
        <v>0.21</v>
      </c>
      <c r="J71" s="35">
        <f>SUM(G71*1.21)</f>
        <v>0</v>
      </c>
      <c r="K71" s="35">
        <f>SUM(J71*F71)</f>
        <v>0</v>
      </c>
    </row>
    <row r="72" spans="1:11" x14ac:dyDescent="0.25">
      <c r="A72" s="38" t="s">
        <v>358</v>
      </c>
      <c r="B72" s="1"/>
      <c r="C72" s="1" t="s">
        <v>115</v>
      </c>
      <c r="D72" s="8"/>
      <c r="E72" s="1"/>
      <c r="F72" s="3"/>
      <c r="G72" s="1"/>
    </row>
    <row r="73" spans="1:11" x14ac:dyDescent="0.25">
      <c r="A73" s="38" t="s">
        <v>358</v>
      </c>
      <c r="B73" s="1"/>
      <c r="C73" s="1" t="s">
        <v>42</v>
      </c>
      <c r="D73" s="8"/>
      <c r="E73" s="1"/>
      <c r="F73" s="3"/>
      <c r="G73" s="1"/>
    </row>
    <row r="74" spans="1:11" x14ac:dyDescent="0.25">
      <c r="A74" s="38" t="s">
        <v>358</v>
      </c>
      <c r="B74" s="1"/>
      <c r="C74" s="1" t="s">
        <v>112</v>
      </c>
      <c r="D74" s="8"/>
      <c r="E74" s="1"/>
      <c r="F74" s="3"/>
      <c r="G74" s="1"/>
    </row>
    <row r="75" spans="1:11" x14ac:dyDescent="0.25">
      <c r="B75" s="1"/>
      <c r="C75" s="1"/>
      <c r="D75" s="8"/>
      <c r="E75" s="1"/>
      <c r="F75" s="3"/>
      <c r="G75" s="1"/>
    </row>
    <row r="76" spans="1:11" x14ac:dyDescent="0.25">
      <c r="A76" s="38" t="s">
        <v>358</v>
      </c>
      <c r="B76" s="1" t="s">
        <v>248</v>
      </c>
      <c r="C76" s="1" t="s">
        <v>249</v>
      </c>
      <c r="D76" s="8" t="s">
        <v>250</v>
      </c>
      <c r="E76" s="1" t="s">
        <v>4</v>
      </c>
      <c r="F76" s="3">
        <v>1</v>
      </c>
      <c r="G76" s="2">
        <v>0</v>
      </c>
      <c r="H76" s="35">
        <f>SUM(G76*F76)</f>
        <v>0</v>
      </c>
      <c r="I76" s="34">
        <v>0.21</v>
      </c>
      <c r="J76" s="35">
        <f>SUM(G76*1.21)</f>
        <v>0</v>
      </c>
      <c r="K76" s="35">
        <f>SUM(J76*F76)</f>
        <v>0</v>
      </c>
    </row>
    <row r="77" spans="1:11" x14ac:dyDescent="0.25">
      <c r="A77" s="38" t="s">
        <v>358</v>
      </c>
      <c r="B77" s="1"/>
      <c r="C77" s="1" t="s">
        <v>115</v>
      </c>
      <c r="D77" s="8"/>
      <c r="E77" s="1"/>
      <c r="F77" s="3"/>
      <c r="G77" s="1"/>
    </row>
    <row r="78" spans="1:11" x14ac:dyDescent="0.25">
      <c r="A78" s="38" t="s">
        <v>358</v>
      </c>
      <c r="B78" s="1"/>
      <c r="C78" s="1" t="s">
        <v>238</v>
      </c>
      <c r="D78" s="8"/>
      <c r="E78" s="1"/>
      <c r="F78" s="3"/>
      <c r="G78" s="1"/>
    </row>
    <row r="79" spans="1:11" x14ac:dyDescent="0.25">
      <c r="A79" s="38" t="s">
        <v>358</v>
      </c>
      <c r="B79" s="1"/>
      <c r="C79" s="1" t="s">
        <v>42</v>
      </c>
      <c r="D79" s="8"/>
      <c r="E79" s="1"/>
      <c r="F79" s="3"/>
      <c r="G79" s="1"/>
    </row>
    <row r="80" spans="1:11" x14ac:dyDescent="0.25">
      <c r="A80" s="38" t="s">
        <v>358</v>
      </c>
      <c r="B80" s="1"/>
      <c r="C80" s="1" t="s">
        <v>112</v>
      </c>
      <c r="D80" s="8"/>
      <c r="E80" s="1"/>
      <c r="F80" s="3"/>
      <c r="G80" s="1"/>
    </row>
    <row r="81" spans="1:11" x14ac:dyDescent="0.25">
      <c r="B81" s="1"/>
      <c r="C81" s="1"/>
      <c r="D81" s="8"/>
      <c r="E81" s="1"/>
      <c r="F81" s="3"/>
      <c r="G81" s="1"/>
    </row>
    <row r="82" spans="1:11" x14ac:dyDescent="0.25">
      <c r="A82" s="38" t="s">
        <v>358</v>
      </c>
      <c r="B82" s="1" t="s">
        <v>251</v>
      </c>
      <c r="C82" s="1" t="s">
        <v>252</v>
      </c>
      <c r="D82" s="8" t="s">
        <v>253</v>
      </c>
      <c r="E82" s="1" t="s">
        <v>4</v>
      </c>
      <c r="F82" s="3">
        <v>1</v>
      </c>
      <c r="G82" s="2">
        <v>0</v>
      </c>
      <c r="H82" s="35">
        <f>SUM(G82*F82)</f>
        <v>0</v>
      </c>
      <c r="I82" s="34">
        <v>0.21</v>
      </c>
      <c r="J82" s="35">
        <f>SUM(G82*1.21)</f>
        <v>0</v>
      </c>
      <c r="K82" s="35">
        <f>SUM(J82*F82)</f>
        <v>0</v>
      </c>
    </row>
    <row r="83" spans="1:11" x14ac:dyDescent="0.25">
      <c r="A83" s="38" t="s">
        <v>358</v>
      </c>
      <c r="B83" s="1"/>
      <c r="C83" s="1" t="s">
        <v>115</v>
      </c>
      <c r="D83" s="8"/>
      <c r="E83" s="1"/>
      <c r="F83" s="3"/>
      <c r="G83" s="1"/>
    </row>
    <row r="84" spans="1:11" x14ac:dyDescent="0.25">
      <c r="A84" s="38" t="s">
        <v>358</v>
      </c>
      <c r="B84" s="1"/>
      <c r="C84" s="1" t="s">
        <v>42</v>
      </c>
      <c r="D84" s="8"/>
      <c r="E84" s="1"/>
      <c r="F84" s="3"/>
      <c r="G84" s="1"/>
    </row>
    <row r="85" spans="1:11" x14ac:dyDescent="0.25">
      <c r="A85" s="38" t="s">
        <v>358</v>
      </c>
      <c r="B85" s="1"/>
      <c r="C85" s="1" t="s">
        <v>112</v>
      </c>
      <c r="D85" s="8"/>
      <c r="E85" s="1"/>
      <c r="F85" s="3"/>
      <c r="G85" s="1"/>
    </row>
    <row r="86" spans="1:11" x14ac:dyDescent="0.25">
      <c r="B86" s="1"/>
      <c r="C86" s="1"/>
      <c r="D86" s="8"/>
      <c r="E86" s="1"/>
      <c r="F86" s="3"/>
      <c r="G86" s="1"/>
    </row>
    <row r="87" spans="1:11" x14ac:dyDescent="0.25">
      <c r="A87" s="38" t="s">
        <v>358</v>
      </c>
      <c r="B87" s="1" t="s">
        <v>254</v>
      </c>
      <c r="C87" s="1" t="s">
        <v>236</v>
      </c>
      <c r="D87" s="8" t="s">
        <v>255</v>
      </c>
      <c r="E87" s="1" t="s">
        <v>4</v>
      </c>
      <c r="F87" s="3">
        <v>1</v>
      </c>
      <c r="G87" s="2">
        <v>0</v>
      </c>
      <c r="H87" s="35">
        <f>SUM(G87*F87)</f>
        <v>0</v>
      </c>
      <c r="I87" s="34">
        <v>0.21</v>
      </c>
      <c r="J87" s="35">
        <f>SUM(G87*1.21)</f>
        <v>0</v>
      </c>
      <c r="K87" s="35">
        <f>SUM(J87*F87)</f>
        <v>0</v>
      </c>
    </row>
    <row r="88" spans="1:11" x14ac:dyDescent="0.25">
      <c r="A88" s="38" t="s">
        <v>358</v>
      </c>
      <c r="B88" s="1"/>
      <c r="C88" s="1" t="s">
        <v>115</v>
      </c>
      <c r="D88" s="8"/>
      <c r="E88" s="1"/>
      <c r="F88" s="3"/>
      <c r="G88" s="1"/>
    </row>
    <row r="89" spans="1:11" x14ac:dyDescent="0.25">
      <c r="A89" s="38" t="s">
        <v>358</v>
      </c>
      <c r="B89" s="1"/>
      <c r="C89" s="1" t="s">
        <v>42</v>
      </c>
      <c r="D89" s="8"/>
      <c r="E89" s="1"/>
      <c r="F89" s="3"/>
      <c r="G89" s="1"/>
    </row>
    <row r="90" spans="1:11" x14ac:dyDescent="0.25">
      <c r="A90" s="38" t="s">
        <v>358</v>
      </c>
      <c r="B90" s="1"/>
      <c r="C90" s="1" t="s">
        <v>112</v>
      </c>
      <c r="D90" s="8"/>
      <c r="E90" s="1"/>
      <c r="F90" s="3"/>
      <c r="G90" s="1"/>
    </row>
    <row r="91" spans="1:11" x14ac:dyDescent="0.25">
      <c r="B91" s="1"/>
      <c r="C91" s="1"/>
      <c r="D91" s="8"/>
      <c r="E91" s="1"/>
      <c r="F91" s="3"/>
      <c r="G91" s="1"/>
    </row>
    <row r="92" spans="1:11" x14ac:dyDescent="0.25">
      <c r="A92" s="38" t="s">
        <v>358</v>
      </c>
      <c r="B92" s="1" t="s">
        <v>256</v>
      </c>
      <c r="C92" s="1" t="s">
        <v>257</v>
      </c>
      <c r="D92" s="8" t="s">
        <v>258</v>
      </c>
      <c r="E92" s="1" t="s">
        <v>4</v>
      </c>
      <c r="F92" s="3">
        <v>1</v>
      </c>
      <c r="G92" s="2">
        <v>0</v>
      </c>
      <c r="H92" s="35">
        <f>SUM(G92*F92)</f>
        <v>0</v>
      </c>
      <c r="I92" s="34">
        <v>0.21</v>
      </c>
      <c r="J92" s="35">
        <f>SUM(G92*1.21)</f>
        <v>0</v>
      </c>
      <c r="K92" s="35">
        <f>SUM(J92*F92)</f>
        <v>0</v>
      </c>
    </row>
    <row r="93" spans="1:11" x14ac:dyDescent="0.25">
      <c r="A93" s="38" t="s">
        <v>358</v>
      </c>
      <c r="B93" s="1"/>
      <c r="C93" s="1" t="s">
        <v>115</v>
      </c>
      <c r="D93" s="8"/>
      <c r="E93" s="1"/>
      <c r="F93" s="3"/>
      <c r="G93" s="1"/>
    </row>
    <row r="94" spans="1:11" x14ac:dyDescent="0.25">
      <c r="A94" s="38" t="s">
        <v>358</v>
      </c>
      <c r="B94" s="1"/>
      <c r="C94" s="1" t="s">
        <v>42</v>
      </c>
      <c r="D94" s="8"/>
      <c r="E94" s="1"/>
      <c r="F94" s="3"/>
      <c r="G94" s="1"/>
    </row>
    <row r="95" spans="1:11" x14ac:dyDescent="0.25">
      <c r="A95" s="38" t="s">
        <v>358</v>
      </c>
      <c r="B95" s="1"/>
      <c r="C95" s="1" t="s">
        <v>112</v>
      </c>
      <c r="D95" s="8"/>
      <c r="E95" s="1"/>
      <c r="F95" s="3"/>
      <c r="G95" s="1"/>
    </row>
    <row r="96" spans="1:11" x14ac:dyDescent="0.25">
      <c r="B96" s="1"/>
      <c r="C96" s="1"/>
      <c r="D96" s="8"/>
      <c r="E96" s="1"/>
      <c r="F96" s="3"/>
      <c r="G96" s="1"/>
    </row>
    <row r="97" spans="1:11" x14ac:dyDescent="0.25">
      <c r="A97" s="38" t="s">
        <v>358</v>
      </c>
      <c r="B97" s="1" t="s">
        <v>259</v>
      </c>
      <c r="C97" s="1" t="s">
        <v>260</v>
      </c>
      <c r="D97" s="8" t="s">
        <v>261</v>
      </c>
      <c r="E97" s="1" t="s">
        <v>4</v>
      </c>
      <c r="F97" s="3">
        <v>12</v>
      </c>
      <c r="G97" s="2">
        <v>0</v>
      </c>
      <c r="H97" s="35">
        <f>SUM(G97*F97)</f>
        <v>0</v>
      </c>
      <c r="I97" s="34">
        <v>0.21</v>
      </c>
      <c r="J97" s="35">
        <f>SUM(G97*1.21)</f>
        <v>0</v>
      </c>
      <c r="K97" s="35">
        <f>SUM(J97*F97)</f>
        <v>0</v>
      </c>
    </row>
    <row r="98" spans="1:11" x14ac:dyDescent="0.25">
      <c r="A98" s="38" t="s">
        <v>358</v>
      </c>
      <c r="B98" s="1"/>
      <c r="C98" s="1" t="s">
        <v>42</v>
      </c>
      <c r="D98" s="8"/>
      <c r="E98" s="1"/>
      <c r="F98" s="3"/>
      <c r="G98" s="1"/>
    </row>
    <row r="99" spans="1:11" x14ac:dyDescent="0.25">
      <c r="A99" s="38" t="s">
        <v>358</v>
      </c>
      <c r="B99" s="1"/>
      <c r="C99" s="1" t="s">
        <v>112</v>
      </c>
      <c r="D99" s="8"/>
      <c r="E99" s="1"/>
      <c r="F99" s="3"/>
      <c r="G99" s="1"/>
    </row>
    <row r="100" spans="1:11" x14ac:dyDescent="0.25">
      <c r="B100" s="1"/>
      <c r="C100" s="1"/>
      <c r="D100" s="8"/>
      <c r="E100" s="1"/>
      <c r="F100" s="3"/>
      <c r="G100" s="1"/>
    </row>
    <row r="101" spans="1:11" x14ac:dyDescent="0.25">
      <c r="A101" s="38" t="s">
        <v>358</v>
      </c>
      <c r="B101" s="1" t="s">
        <v>262</v>
      </c>
      <c r="C101" s="1" t="s">
        <v>263</v>
      </c>
      <c r="D101" s="8" t="s">
        <v>261</v>
      </c>
      <c r="E101" s="1" t="s">
        <v>4</v>
      </c>
      <c r="F101" s="3">
        <v>3</v>
      </c>
      <c r="G101" s="2">
        <v>0</v>
      </c>
      <c r="H101" s="35">
        <f>SUM(G101*F101)</f>
        <v>0</v>
      </c>
      <c r="I101" s="34">
        <v>0.21</v>
      </c>
      <c r="J101" s="35">
        <f>SUM(G101*1.21)</f>
        <v>0</v>
      </c>
      <c r="K101" s="35">
        <f>SUM(J101*F101)</f>
        <v>0</v>
      </c>
    </row>
    <row r="102" spans="1:11" x14ac:dyDescent="0.25">
      <c r="A102" s="38" t="s">
        <v>358</v>
      </c>
      <c r="B102" s="1"/>
      <c r="C102" s="1" t="s">
        <v>42</v>
      </c>
      <c r="D102" s="8"/>
      <c r="E102" s="1"/>
      <c r="F102" s="3"/>
      <c r="G102" s="1"/>
    </row>
    <row r="103" spans="1:11" x14ac:dyDescent="0.25">
      <c r="A103" s="38" t="s">
        <v>358</v>
      </c>
      <c r="B103" s="1"/>
      <c r="C103" s="1" t="s">
        <v>112</v>
      </c>
      <c r="D103" s="8"/>
      <c r="E103" s="1"/>
      <c r="F103" s="3"/>
      <c r="G103" s="1"/>
    </row>
    <row r="104" spans="1:11" x14ac:dyDescent="0.25">
      <c r="B104" s="1"/>
      <c r="C104" s="1"/>
      <c r="D104" s="8"/>
      <c r="E104" s="1"/>
      <c r="F104" s="3"/>
      <c r="G104" s="1"/>
    </row>
    <row r="105" spans="1:11" x14ac:dyDescent="0.25">
      <c r="A105" s="38" t="s">
        <v>358</v>
      </c>
      <c r="B105" s="1" t="s">
        <v>264</v>
      </c>
      <c r="C105" s="1" t="s">
        <v>265</v>
      </c>
      <c r="D105" s="8" t="s">
        <v>266</v>
      </c>
      <c r="E105" s="1" t="s">
        <v>4</v>
      </c>
      <c r="F105" s="3">
        <v>5</v>
      </c>
      <c r="G105" s="2">
        <v>0</v>
      </c>
      <c r="H105" s="35">
        <f>SUM(G105*F105)</f>
        <v>0</v>
      </c>
      <c r="I105" s="34">
        <v>0.21</v>
      </c>
      <c r="J105" s="35">
        <f>SUM(G105*1.21)</f>
        <v>0</v>
      </c>
      <c r="K105" s="35">
        <f>SUM(J105*F105)</f>
        <v>0</v>
      </c>
    </row>
    <row r="106" spans="1:11" x14ac:dyDescent="0.25">
      <c r="A106" s="38" t="s">
        <v>358</v>
      </c>
      <c r="B106" s="1"/>
      <c r="C106" s="1" t="s">
        <v>42</v>
      </c>
      <c r="D106" s="8"/>
      <c r="E106" s="1"/>
      <c r="F106" s="3"/>
      <c r="G106" s="1"/>
    </row>
    <row r="107" spans="1:11" x14ac:dyDescent="0.25">
      <c r="A107" s="38" t="s">
        <v>358</v>
      </c>
      <c r="B107" s="1"/>
      <c r="C107" s="1" t="s">
        <v>112</v>
      </c>
      <c r="D107" s="8"/>
      <c r="E107" s="1"/>
      <c r="F107" s="3"/>
      <c r="G107" s="1"/>
    </row>
    <row r="108" spans="1:11" x14ac:dyDescent="0.25">
      <c r="B108" s="1"/>
      <c r="C108" s="1"/>
      <c r="D108" s="8"/>
      <c r="E108" s="1"/>
      <c r="F108" s="3"/>
      <c r="G108" s="1"/>
    </row>
    <row r="109" spans="1:11" x14ac:dyDescent="0.25">
      <c r="A109" s="38" t="s">
        <v>358</v>
      </c>
      <c r="B109" s="1" t="s">
        <v>267</v>
      </c>
      <c r="C109" s="1" t="s">
        <v>268</v>
      </c>
      <c r="D109" s="8" t="s">
        <v>269</v>
      </c>
      <c r="E109" s="1" t="s">
        <v>4</v>
      </c>
      <c r="F109" s="3">
        <v>7</v>
      </c>
      <c r="G109" s="2">
        <v>0</v>
      </c>
      <c r="H109" s="35">
        <f>SUM(G109*F109)</f>
        <v>0</v>
      </c>
      <c r="I109" s="34">
        <v>0.21</v>
      </c>
      <c r="J109" s="35">
        <f>SUM(G109*1.21)</f>
        <v>0</v>
      </c>
      <c r="K109" s="35">
        <f>SUM(J109*F109)</f>
        <v>0</v>
      </c>
    </row>
    <row r="110" spans="1:11" x14ac:dyDescent="0.25">
      <c r="A110" s="38" t="s">
        <v>358</v>
      </c>
      <c r="B110" s="1"/>
      <c r="C110" s="1" t="s">
        <v>42</v>
      </c>
      <c r="D110" s="8"/>
      <c r="E110" s="1"/>
      <c r="F110" s="3"/>
      <c r="G110" s="1"/>
    </row>
    <row r="111" spans="1:11" x14ac:dyDescent="0.25">
      <c r="A111" s="38" t="s">
        <v>358</v>
      </c>
      <c r="B111" s="1"/>
      <c r="C111" s="1" t="s">
        <v>112</v>
      </c>
      <c r="D111" s="8"/>
      <c r="E111" s="1"/>
      <c r="F111" s="3"/>
      <c r="G111" s="1"/>
    </row>
    <row r="112" spans="1:11" x14ac:dyDescent="0.25">
      <c r="B112" s="1"/>
      <c r="C112" s="1"/>
      <c r="D112" s="8"/>
      <c r="E112" s="1"/>
      <c r="F112" s="3"/>
      <c r="G112" s="1"/>
    </row>
    <row r="113" spans="1:11" x14ac:dyDescent="0.25">
      <c r="A113" s="38" t="s">
        <v>358</v>
      </c>
      <c r="B113" s="1" t="s">
        <v>270</v>
      </c>
      <c r="C113" s="1" t="s">
        <v>122</v>
      </c>
      <c r="D113" s="8" t="s">
        <v>271</v>
      </c>
      <c r="E113" s="1" t="s">
        <v>4</v>
      </c>
      <c r="F113" s="3">
        <v>3</v>
      </c>
      <c r="G113" s="2">
        <v>0</v>
      </c>
      <c r="H113" s="35">
        <f>SUM(G113*F113)</f>
        <v>0</v>
      </c>
      <c r="I113" s="34">
        <v>0.21</v>
      </c>
      <c r="J113" s="35">
        <f>SUM(G113*1.21)</f>
        <v>0</v>
      </c>
      <c r="K113" s="35">
        <f>SUM(J113*F113)</f>
        <v>0</v>
      </c>
    </row>
    <row r="114" spans="1:11" x14ac:dyDescent="0.25">
      <c r="A114" s="38" t="s">
        <v>358</v>
      </c>
      <c r="B114" s="1"/>
      <c r="C114" s="1" t="s">
        <v>42</v>
      </c>
      <c r="D114" s="8"/>
      <c r="E114" s="1"/>
      <c r="F114" s="3"/>
      <c r="G114" s="1"/>
    </row>
    <row r="115" spans="1:11" x14ac:dyDescent="0.25">
      <c r="A115" s="38" t="s">
        <v>358</v>
      </c>
      <c r="B115" s="1"/>
      <c r="C115" s="1" t="s">
        <v>112</v>
      </c>
      <c r="D115" s="8"/>
      <c r="E115" s="1"/>
      <c r="F115" s="3"/>
      <c r="G115" s="1"/>
    </row>
    <row r="116" spans="1:11" x14ac:dyDescent="0.25">
      <c r="B116" s="1"/>
      <c r="C116" s="1"/>
      <c r="D116" s="8"/>
      <c r="E116" s="1"/>
      <c r="F116" s="3"/>
      <c r="G116" s="1"/>
    </row>
    <row r="117" spans="1:11" x14ac:dyDescent="0.25">
      <c r="A117" s="38" t="s">
        <v>358</v>
      </c>
      <c r="B117" s="1" t="s">
        <v>272</v>
      </c>
      <c r="C117" s="1" t="s">
        <v>273</v>
      </c>
      <c r="D117" s="8" t="s">
        <v>274</v>
      </c>
      <c r="E117" s="1" t="s">
        <v>4</v>
      </c>
      <c r="F117" s="3">
        <v>1</v>
      </c>
      <c r="G117" s="2">
        <v>0</v>
      </c>
      <c r="H117" s="35">
        <f>SUM(G117*F117)</f>
        <v>0</v>
      </c>
      <c r="I117" s="34">
        <v>0.21</v>
      </c>
      <c r="J117" s="35">
        <f>SUM(G117*1.21)</f>
        <v>0</v>
      </c>
      <c r="K117" s="35">
        <f>SUM(J117*F117)</f>
        <v>0</v>
      </c>
    </row>
    <row r="118" spans="1:11" x14ac:dyDescent="0.25">
      <c r="A118" s="38" t="s">
        <v>358</v>
      </c>
      <c r="B118" s="1"/>
      <c r="C118" s="1" t="s">
        <v>42</v>
      </c>
      <c r="D118" s="8"/>
      <c r="E118" s="1"/>
      <c r="F118" s="3"/>
      <c r="G118" s="1"/>
    </row>
    <row r="119" spans="1:11" x14ac:dyDescent="0.25">
      <c r="A119" s="38" t="s">
        <v>358</v>
      </c>
      <c r="B119" s="1"/>
      <c r="C119" s="1" t="s">
        <v>112</v>
      </c>
      <c r="D119" s="8"/>
      <c r="E119" s="1"/>
      <c r="F119" s="3"/>
      <c r="G119" s="1"/>
    </row>
    <row r="120" spans="1:11" x14ac:dyDescent="0.25">
      <c r="B120" s="1"/>
      <c r="C120" s="1"/>
      <c r="D120" s="8"/>
      <c r="E120" s="1"/>
      <c r="F120" s="3"/>
      <c r="G120" s="1"/>
    </row>
    <row r="121" spans="1:11" x14ac:dyDescent="0.25">
      <c r="A121" s="38" t="s">
        <v>358</v>
      </c>
      <c r="B121" s="1" t="s">
        <v>275</v>
      </c>
      <c r="C121" s="1" t="s">
        <v>276</v>
      </c>
      <c r="D121" s="8" t="s">
        <v>52</v>
      </c>
      <c r="E121" s="1" t="s">
        <v>4</v>
      </c>
      <c r="F121" s="3">
        <v>3</v>
      </c>
      <c r="G121" s="2">
        <v>0</v>
      </c>
      <c r="H121" s="35">
        <f>SUM(G121*F121)</f>
        <v>0</v>
      </c>
      <c r="I121" s="34">
        <v>0.21</v>
      </c>
      <c r="J121" s="35">
        <f>SUM(G121*1.21)</f>
        <v>0</v>
      </c>
      <c r="K121" s="35">
        <f>SUM(J121*F121)</f>
        <v>0</v>
      </c>
    </row>
    <row r="122" spans="1:11" x14ac:dyDescent="0.25">
      <c r="A122" s="38" t="s">
        <v>358</v>
      </c>
      <c r="B122" s="1"/>
      <c r="C122" s="1" t="s">
        <v>42</v>
      </c>
      <c r="D122" s="8"/>
      <c r="E122" s="1"/>
      <c r="F122" s="3"/>
      <c r="G122" s="2"/>
    </row>
    <row r="123" spans="1:11" x14ac:dyDescent="0.25">
      <c r="A123" s="38" t="s">
        <v>358</v>
      </c>
      <c r="B123" s="1"/>
      <c r="C123" s="1" t="s">
        <v>112</v>
      </c>
      <c r="D123" s="8"/>
      <c r="E123" s="1"/>
      <c r="F123" s="3"/>
      <c r="G123" s="2"/>
    </row>
    <row r="124" spans="1:11" x14ac:dyDescent="0.25">
      <c r="B124" s="1"/>
      <c r="C124" s="1"/>
      <c r="D124" s="8"/>
      <c r="E124" s="1"/>
      <c r="F124" s="3"/>
      <c r="G124" s="2"/>
    </row>
    <row r="125" spans="1:11" x14ac:dyDescent="0.25">
      <c r="A125" s="38" t="s">
        <v>358</v>
      </c>
      <c r="B125" s="1" t="s">
        <v>277</v>
      </c>
      <c r="C125" s="1" t="s">
        <v>278</v>
      </c>
      <c r="D125" s="8" t="s">
        <v>279</v>
      </c>
      <c r="E125" s="1" t="s">
        <v>4</v>
      </c>
      <c r="F125" s="3">
        <v>1</v>
      </c>
      <c r="G125" s="2">
        <v>0</v>
      </c>
      <c r="H125" s="35">
        <f>SUM(G125*F125)</f>
        <v>0</v>
      </c>
      <c r="I125" s="34">
        <v>0.21</v>
      </c>
      <c r="J125" s="35">
        <f>SUM(G125*1.21)</f>
        <v>0</v>
      </c>
      <c r="K125" s="35">
        <f>SUM(J125*F125)</f>
        <v>0</v>
      </c>
    </row>
    <row r="126" spans="1:11" x14ac:dyDescent="0.25">
      <c r="A126" s="38" t="s">
        <v>358</v>
      </c>
      <c r="B126" s="1"/>
      <c r="C126" s="1" t="s">
        <v>42</v>
      </c>
      <c r="D126" s="8"/>
      <c r="E126" s="1"/>
      <c r="F126" s="3"/>
      <c r="G126" s="1"/>
    </row>
    <row r="127" spans="1:11" x14ac:dyDescent="0.25">
      <c r="A127" s="38" t="s">
        <v>358</v>
      </c>
      <c r="B127" s="1"/>
      <c r="C127" s="1" t="s">
        <v>112</v>
      </c>
      <c r="D127" s="8"/>
      <c r="E127" s="1"/>
      <c r="F127" s="3"/>
      <c r="G127" s="1"/>
    </row>
    <row r="128" spans="1:11" x14ac:dyDescent="0.25">
      <c r="B128" s="1"/>
      <c r="C128" s="1"/>
      <c r="D128" s="8"/>
      <c r="E128" s="1"/>
      <c r="F128" s="3"/>
      <c r="G128" s="1"/>
    </row>
    <row r="129" spans="1:11" x14ac:dyDescent="0.25">
      <c r="A129" s="38" t="s">
        <v>358</v>
      </c>
      <c r="B129" s="1" t="s">
        <v>280</v>
      </c>
      <c r="C129" s="1" t="s">
        <v>281</v>
      </c>
      <c r="D129" s="8" t="s">
        <v>282</v>
      </c>
      <c r="E129" s="1" t="s">
        <v>4</v>
      </c>
      <c r="F129" s="3">
        <v>1</v>
      </c>
      <c r="G129" s="2">
        <v>0</v>
      </c>
      <c r="H129" s="35">
        <f>SUM(G129*F129)</f>
        <v>0</v>
      </c>
      <c r="I129" s="34">
        <v>0.21</v>
      </c>
      <c r="J129" s="35">
        <f>SUM(G129*1.21)</f>
        <v>0</v>
      </c>
      <c r="K129" s="35">
        <f>SUM(J129*F129)</f>
        <v>0</v>
      </c>
    </row>
    <row r="130" spans="1:11" x14ac:dyDescent="0.25">
      <c r="A130" s="38" t="s">
        <v>358</v>
      </c>
      <c r="B130" s="1"/>
      <c r="C130" s="1" t="s">
        <v>42</v>
      </c>
      <c r="D130" s="8"/>
      <c r="E130" s="1"/>
      <c r="F130" s="3"/>
      <c r="G130" s="1"/>
    </row>
    <row r="131" spans="1:11" x14ac:dyDescent="0.25">
      <c r="A131" s="38" t="s">
        <v>358</v>
      </c>
      <c r="B131" s="1"/>
      <c r="C131" s="1" t="s">
        <v>112</v>
      </c>
      <c r="D131" s="8"/>
      <c r="E131" s="1"/>
      <c r="F131" s="3"/>
      <c r="G131" s="1"/>
    </row>
    <row r="132" spans="1:11" x14ac:dyDescent="0.25">
      <c r="B132" s="1"/>
      <c r="C132" s="1"/>
      <c r="D132" s="8"/>
      <c r="E132" s="1"/>
      <c r="F132" s="3"/>
      <c r="G132" s="1"/>
    </row>
    <row r="133" spans="1:11" x14ac:dyDescent="0.25">
      <c r="A133" s="38" t="s">
        <v>358</v>
      </c>
      <c r="B133" s="1" t="s">
        <v>283</v>
      </c>
      <c r="C133" s="1" t="s">
        <v>284</v>
      </c>
      <c r="D133" s="8" t="s">
        <v>285</v>
      </c>
      <c r="E133" s="1" t="s">
        <v>4</v>
      </c>
      <c r="F133" s="3">
        <v>1</v>
      </c>
      <c r="G133" s="2">
        <v>0</v>
      </c>
      <c r="H133" s="35">
        <f>SUM(G133*F133)</f>
        <v>0</v>
      </c>
      <c r="I133" s="34">
        <v>0.21</v>
      </c>
      <c r="J133" s="35">
        <f>SUM(G133*1.21)</f>
        <v>0</v>
      </c>
      <c r="K133" s="35">
        <f>SUM(J133*F133)</f>
        <v>0</v>
      </c>
    </row>
    <row r="134" spans="1:11" x14ac:dyDescent="0.25">
      <c r="A134" s="38" t="s">
        <v>358</v>
      </c>
      <c r="B134" s="1"/>
      <c r="C134" s="1" t="s">
        <v>42</v>
      </c>
      <c r="D134" s="8"/>
      <c r="E134" s="1"/>
      <c r="F134" s="3"/>
      <c r="G134" s="1"/>
    </row>
    <row r="135" spans="1:11" x14ac:dyDescent="0.25">
      <c r="A135" s="38" t="s">
        <v>358</v>
      </c>
      <c r="B135" s="1"/>
      <c r="C135" s="1" t="s">
        <v>112</v>
      </c>
      <c r="D135" s="8"/>
      <c r="E135" s="1"/>
      <c r="F135" s="3"/>
      <c r="G135" s="1"/>
    </row>
    <row r="136" spans="1:11" x14ac:dyDescent="0.25">
      <c r="B136" s="1"/>
      <c r="C136" s="1"/>
      <c r="D136" s="8"/>
      <c r="E136" s="1"/>
      <c r="F136" s="3"/>
      <c r="G136" s="1"/>
    </row>
    <row r="137" spans="1:11" x14ac:dyDescent="0.25">
      <c r="A137" s="38" t="s">
        <v>358</v>
      </c>
      <c r="B137" s="1" t="s">
        <v>286</v>
      </c>
      <c r="C137" s="14" t="s">
        <v>287</v>
      </c>
      <c r="D137" s="7" t="s">
        <v>402</v>
      </c>
      <c r="E137" s="1" t="s">
        <v>4</v>
      </c>
      <c r="F137" s="3">
        <v>1</v>
      </c>
      <c r="G137" s="2">
        <v>0</v>
      </c>
      <c r="H137" s="35">
        <f>SUM(G137*F137)</f>
        <v>0</v>
      </c>
      <c r="I137" s="34">
        <v>0.21</v>
      </c>
      <c r="J137" s="35">
        <f>SUM(G137*1.21)</f>
        <v>0</v>
      </c>
      <c r="K137" s="35">
        <f>SUM(J137*F137)</f>
        <v>0</v>
      </c>
    </row>
    <row r="138" spans="1:11" ht="30" x14ac:dyDescent="0.25">
      <c r="A138" s="38" t="s">
        <v>358</v>
      </c>
      <c r="B138" s="1"/>
      <c r="C138" s="1" t="s">
        <v>288</v>
      </c>
      <c r="D138" s="46" t="s">
        <v>403</v>
      </c>
      <c r="E138" s="1"/>
      <c r="F138" s="3"/>
      <c r="G138" s="2"/>
    </row>
    <row r="139" spans="1:11" x14ac:dyDescent="0.25">
      <c r="A139" s="38" t="s">
        <v>358</v>
      </c>
      <c r="B139" s="1"/>
      <c r="C139" s="1" t="s">
        <v>108</v>
      </c>
      <c r="D139" s="8"/>
      <c r="E139" s="1"/>
      <c r="F139" s="3"/>
      <c r="G139" s="2"/>
    </row>
    <row r="140" spans="1:11" x14ac:dyDescent="0.25">
      <c r="A140" s="38" t="s">
        <v>358</v>
      </c>
      <c r="B140" s="1"/>
      <c r="C140" s="1" t="s">
        <v>289</v>
      </c>
      <c r="D140" s="8"/>
      <c r="E140" s="1"/>
      <c r="F140" s="3"/>
      <c r="G140" s="2"/>
    </row>
    <row r="141" spans="1:11" x14ac:dyDescent="0.25">
      <c r="A141" s="38" t="s">
        <v>358</v>
      </c>
      <c r="B141" s="1"/>
      <c r="C141" s="1" t="s">
        <v>41</v>
      </c>
      <c r="D141" s="8"/>
      <c r="E141" s="1"/>
      <c r="F141" s="3"/>
      <c r="G141" s="2"/>
    </row>
    <row r="142" spans="1:11" x14ac:dyDescent="0.25">
      <c r="B142" s="1"/>
      <c r="C142" s="1"/>
      <c r="D142" s="8"/>
      <c r="E142" s="1"/>
      <c r="F142" s="3"/>
      <c r="G142" s="2"/>
    </row>
    <row r="143" spans="1:11" x14ac:dyDescent="0.25">
      <c r="A143" s="38" t="s">
        <v>358</v>
      </c>
      <c r="B143" s="1" t="s">
        <v>48</v>
      </c>
      <c r="C143" s="1" t="s">
        <v>290</v>
      </c>
      <c r="D143" s="7" t="s">
        <v>404</v>
      </c>
      <c r="E143" s="1" t="s">
        <v>4</v>
      </c>
      <c r="F143" s="3">
        <v>1</v>
      </c>
      <c r="G143" s="2">
        <v>0</v>
      </c>
      <c r="H143" s="35">
        <f>SUM(G143*F143)</f>
        <v>0</v>
      </c>
      <c r="I143" s="34">
        <v>0.21</v>
      </c>
      <c r="J143" s="35">
        <f>SUM(G143*1.21)</f>
        <v>0</v>
      </c>
      <c r="K143" s="35">
        <f>SUM(J143*F143)</f>
        <v>0</v>
      </c>
    </row>
    <row r="144" spans="1:11" ht="30" x14ac:dyDescent="0.25">
      <c r="A144" s="38" t="s">
        <v>358</v>
      </c>
      <c r="B144" s="1"/>
      <c r="C144" s="1" t="s">
        <v>288</v>
      </c>
      <c r="D144" s="46" t="s">
        <v>380</v>
      </c>
      <c r="E144" s="1"/>
      <c r="F144" s="3"/>
      <c r="G144" s="2"/>
    </row>
    <row r="145" spans="1:11" x14ac:dyDescent="0.25">
      <c r="A145" s="38" t="s">
        <v>358</v>
      </c>
      <c r="B145" s="1"/>
      <c r="C145" s="1" t="s">
        <v>108</v>
      </c>
      <c r="D145" s="8"/>
      <c r="E145" s="1"/>
      <c r="F145" s="3"/>
      <c r="G145" s="2"/>
    </row>
    <row r="146" spans="1:11" x14ac:dyDescent="0.25">
      <c r="A146" s="38" t="s">
        <v>358</v>
      </c>
      <c r="B146" s="1"/>
      <c r="C146" s="1" t="s">
        <v>289</v>
      </c>
      <c r="D146" s="8"/>
      <c r="E146" s="1"/>
      <c r="F146" s="3"/>
      <c r="G146" s="2"/>
    </row>
    <row r="147" spans="1:11" x14ac:dyDescent="0.25">
      <c r="A147" s="38" t="s">
        <v>358</v>
      </c>
      <c r="B147" s="1"/>
      <c r="C147" s="1" t="s">
        <v>41</v>
      </c>
      <c r="D147" s="8"/>
      <c r="E147" s="1"/>
      <c r="F147" s="3"/>
      <c r="G147" s="2"/>
    </row>
    <row r="148" spans="1:11" x14ac:dyDescent="0.25">
      <c r="B148" s="1"/>
      <c r="C148" s="1"/>
      <c r="D148" s="8"/>
      <c r="E148" s="1"/>
      <c r="F148" s="3"/>
      <c r="G148" s="2"/>
    </row>
    <row r="149" spans="1:11" x14ac:dyDescent="0.25">
      <c r="A149" s="38" t="s">
        <v>358</v>
      </c>
      <c r="B149" s="1" t="s">
        <v>70</v>
      </c>
      <c r="C149" s="14" t="s">
        <v>387</v>
      </c>
      <c r="D149" s="8" t="s">
        <v>128</v>
      </c>
      <c r="E149" s="1" t="s">
        <v>4</v>
      </c>
      <c r="F149" s="3">
        <v>2</v>
      </c>
      <c r="G149" s="2">
        <v>0</v>
      </c>
      <c r="H149" s="35">
        <f>SUM(G149*F149)</f>
        <v>0</v>
      </c>
      <c r="I149" s="34">
        <v>0.21</v>
      </c>
      <c r="J149" s="35">
        <f>SUM(G149*1.21)</f>
        <v>0</v>
      </c>
      <c r="K149" s="35">
        <f>SUM(J149*F149)</f>
        <v>0</v>
      </c>
    </row>
    <row r="150" spans="1:11" x14ac:dyDescent="0.25">
      <c r="A150" s="38" t="s">
        <v>358</v>
      </c>
      <c r="B150" s="1"/>
      <c r="C150" s="1" t="s">
        <v>42</v>
      </c>
      <c r="D150" s="8"/>
      <c r="E150" s="1"/>
      <c r="F150" s="3"/>
      <c r="G150" s="1"/>
    </row>
    <row r="151" spans="1:11" x14ac:dyDescent="0.25">
      <c r="A151" s="38" t="s">
        <v>358</v>
      </c>
      <c r="B151" s="1"/>
      <c r="C151" s="1" t="s">
        <v>45</v>
      </c>
      <c r="D151" s="8"/>
      <c r="E151" s="1"/>
      <c r="F151" s="3"/>
      <c r="G151" s="1"/>
    </row>
    <row r="152" spans="1:11" x14ac:dyDescent="0.25">
      <c r="A152" s="38" t="s">
        <v>358</v>
      </c>
      <c r="B152" s="1"/>
      <c r="C152" s="1" t="s">
        <v>40</v>
      </c>
      <c r="D152" s="8"/>
      <c r="E152" s="1"/>
      <c r="F152" s="3"/>
      <c r="G152" s="1"/>
    </row>
    <row r="153" spans="1:11" x14ac:dyDescent="0.25">
      <c r="A153" s="38" t="s">
        <v>358</v>
      </c>
      <c r="B153" s="1"/>
      <c r="C153" s="1" t="s">
        <v>41</v>
      </c>
      <c r="D153" s="8"/>
      <c r="E153" s="1"/>
      <c r="F153" s="3"/>
      <c r="G153" s="1"/>
    </row>
    <row r="154" spans="1:11" x14ac:dyDescent="0.25">
      <c r="B154" s="1"/>
      <c r="C154" s="1"/>
      <c r="D154" s="8"/>
      <c r="E154" s="1"/>
      <c r="F154" s="3"/>
      <c r="G154" s="1"/>
    </row>
    <row r="155" spans="1:11" x14ac:dyDescent="0.25">
      <c r="A155" s="38" t="s">
        <v>358</v>
      </c>
      <c r="B155" s="1" t="s">
        <v>291</v>
      </c>
      <c r="C155" s="14" t="s">
        <v>389</v>
      </c>
      <c r="D155" s="8" t="s">
        <v>292</v>
      </c>
      <c r="E155" s="1" t="s">
        <v>4</v>
      </c>
      <c r="F155" s="3">
        <v>1</v>
      </c>
      <c r="G155" s="2">
        <v>0</v>
      </c>
      <c r="H155" s="35">
        <f>SUM(G155*F155)</f>
        <v>0</v>
      </c>
      <c r="I155" s="34">
        <v>0.21</v>
      </c>
      <c r="J155" s="35">
        <f>SUM(G155*1.21)</f>
        <v>0</v>
      </c>
      <c r="K155" s="35">
        <f>SUM(J155*F155)</f>
        <v>0</v>
      </c>
    </row>
    <row r="156" spans="1:11" x14ac:dyDescent="0.25">
      <c r="A156" s="38" t="s">
        <v>358</v>
      </c>
      <c r="B156" s="1"/>
      <c r="C156" s="1" t="s">
        <v>42</v>
      </c>
      <c r="D156" s="8"/>
      <c r="E156" s="1"/>
      <c r="F156" s="3"/>
      <c r="G156" s="1"/>
    </row>
    <row r="157" spans="1:11" x14ac:dyDescent="0.25">
      <c r="A157" s="38" t="s">
        <v>358</v>
      </c>
      <c r="B157" s="1"/>
      <c r="C157" s="1" t="s">
        <v>45</v>
      </c>
      <c r="D157" s="8"/>
      <c r="E157" s="1"/>
      <c r="F157" s="3"/>
      <c r="G157" s="1"/>
    </row>
    <row r="158" spans="1:11" x14ac:dyDescent="0.25">
      <c r="A158" s="38" t="s">
        <v>358</v>
      </c>
      <c r="B158" s="1"/>
      <c r="C158" s="1" t="s">
        <v>40</v>
      </c>
      <c r="D158" s="8"/>
      <c r="E158" s="1"/>
      <c r="F158" s="3"/>
      <c r="G158" s="1"/>
    </row>
    <row r="159" spans="1:11" x14ac:dyDescent="0.25">
      <c r="A159" s="38" t="s">
        <v>358</v>
      </c>
      <c r="B159" s="1"/>
      <c r="C159" s="1" t="s">
        <v>41</v>
      </c>
      <c r="D159" s="8"/>
      <c r="E159" s="1"/>
      <c r="F159" s="3"/>
      <c r="G159" s="1"/>
    </row>
    <row r="160" spans="1:11" x14ac:dyDescent="0.25">
      <c r="B160" s="1"/>
      <c r="C160" s="1"/>
      <c r="D160" s="8"/>
      <c r="E160" s="1"/>
      <c r="F160" s="3"/>
      <c r="G160" s="1"/>
    </row>
    <row r="161" spans="1:11" x14ac:dyDescent="0.25">
      <c r="A161" s="38" t="s">
        <v>358</v>
      </c>
      <c r="B161" s="1" t="s">
        <v>293</v>
      </c>
      <c r="C161" s="14" t="s">
        <v>389</v>
      </c>
      <c r="D161" s="8" t="s">
        <v>294</v>
      </c>
      <c r="E161" s="1" t="s">
        <v>4</v>
      </c>
      <c r="F161" s="3">
        <v>1</v>
      </c>
      <c r="G161" s="2">
        <v>0</v>
      </c>
      <c r="H161" s="35">
        <f>SUM(G161*F161)</f>
        <v>0</v>
      </c>
      <c r="I161" s="34">
        <v>0.21</v>
      </c>
      <c r="J161" s="35">
        <f>SUM(G161*1.21)</f>
        <v>0</v>
      </c>
      <c r="K161" s="35">
        <f>SUM(J161*F161)</f>
        <v>0</v>
      </c>
    </row>
    <row r="162" spans="1:11" x14ac:dyDescent="0.25">
      <c r="A162" s="38" t="s">
        <v>358</v>
      </c>
      <c r="B162" s="1"/>
      <c r="C162" s="1" t="s">
        <v>42</v>
      </c>
      <c r="D162" s="8"/>
      <c r="E162" s="1"/>
      <c r="F162" s="3"/>
      <c r="G162" s="1"/>
    </row>
    <row r="163" spans="1:11" x14ac:dyDescent="0.25">
      <c r="A163" s="38" t="s">
        <v>358</v>
      </c>
      <c r="B163" s="1"/>
      <c r="C163" s="1" t="s">
        <v>45</v>
      </c>
      <c r="D163" s="8"/>
      <c r="E163" s="1"/>
      <c r="F163" s="3"/>
      <c r="G163" s="1"/>
    </row>
    <row r="164" spans="1:11" x14ac:dyDescent="0.25">
      <c r="A164" s="38" t="s">
        <v>358</v>
      </c>
      <c r="B164" s="1"/>
      <c r="C164" s="1" t="s">
        <v>40</v>
      </c>
      <c r="D164" s="8"/>
      <c r="E164" s="1"/>
      <c r="F164" s="3"/>
      <c r="G164" s="1"/>
    </row>
    <row r="165" spans="1:11" x14ac:dyDescent="0.25">
      <c r="A165" s="38" t="s">
        <v>358</v>
      </c>
      <c r="B165" s="1"/>
      <c r="C165" s="1" t="s">
        <v>41</v>
      </c>
      <c r="D165" s="8"/>
      <c r="E165" s="1"/>
      <c r="F165" s="3"/>
      <c r="G165" s="1"/>
    </row>
    <row r="166" spans="1:11" x14ac:dyDescent="0.25">
      <c r="B166" s="1"/>
      <c r="C166" s="1"/>
      <c r="D166" s="8"/>
      <c r="E166" s="1"/>
      <c r="F166" s="3"/>
      <c r="G166" s="1"/>
    </row>
    <row r="167" spans="1:11" x14ac:dyDescent="0.25">
      <c r="A167" s="38" t="s">
        <v>358</v>
      </c>
      <c r="B167" s="1" t="s">
        <v>295</v>
      </c>
      <c r="C167" s="1" t="s">
        <v>296</v>
      </c>
      <c r="D167" s="8" t="s">
        <v>297</v>
      </c>
      <c r="E167" s="1" t="s">
        <v>4</v>
      </c>
      <c r="F167" s="3">
        <v>1</v>
      </c>
      <c r="G167" s="2">
        <v>0</v>
      </c>
      <c r="H167" s="35">
        <f>SUM(G167*F167)</f>
        <v>0</v>
      </c>
      <c r="I167" s="34">
        <v>0.21</v>
      </c>
      <c r="J167" s="35">
        <f>SUM(G167*1.21)</f>
        <v>0</v>
      </c>
      <c r="K167" s="35">
        <f>SUM(J167*F167)</f>
        <v>0</v>
      </c>
    </row>
    <row r="168" spans="1:11" x14ac:dyDescent="0.25">
      <c r="A168" s="38" t="s">
        <v>358</v>
      </c>
      <c r="B168" s="1"/>
      <c r="C168" s="1" t="s">
        <v>42</v>
      </c>
      <c r="D168" s="8"/>
      <c r="E168" s="1"/>
      <c r="F168" s="3"/>
      <c r="G168" s="2"/>
    </row>
    <row r="169" spans="1:11" x14ac:dyDescent="0.25">
      <c r="A169" s="38" t="s">
        <v>358</v>
      </c>
      <c r="B169" s="1"/>
      <c r="C169" s="1" t="s">
        <v>45</v>
      </c>
      <c r="D169" s="8"/>
      <c r="E169" s="1"/>
      <c r="F169" s="3"/>
      <c r="G169" s="2"/>
    </row>
    <row r="170" spans="1:11" x14ac:dyDescent="0.25">
      <c r="A170" s="38" t="s">
        <v>358</v>
      </c>
      <c r="B170" s="1"/>
      <c r="C170" s="1" t="s">
        <v>40</v>
      </c>
      <c r="D170" s="8"/>
      <c r="E170" s="1"/>
      <c r="F170" s="3"/>
      <c r="G170" s="2"/>
    </row>
    <row r="171" spans="1:11" x14ac:dyDescent="0.25">
      <c r="A171" s="38" t="s">
        <v>358</v>
      </c>
      <c r="B171" s="1"/>
      <c r="C171" s="1" t="s">
        <v>41</v>
      </c>
      <c r="D171" s="8"/>
      <c r="E171" s="1"/>
      <c r="F171" s="3"/>
      <c r="G171" s="2"/>
    </row>
    <row r="172" spans="1:11" x14ac:dyDescent="0.25">
      <c r="B172" s="1"/>
      <c r="C172" s="1"/>
      <c r="D172" s="8"/>
      <c r="E172" s="1"/>
      <c r="F172" s="3"/>
      <c r="G172" s="2"/>
    </row>
    <row r="173" spans="1:11" x14ac:dyDescent="0.25">
      <c r="A173" s="38" t="s">
        <v>358</v>
      </c>
      <c r="B173" s="1" t="s">
        <v>77</v>
      </c>
      <c r="C173" s="1" t="s">
        <v>149</v>
      </c>
      <c r="D173" s="8"/>
      <c r="E173" s="1" t="s">
        <v>4</v>
      </c>
      <c r="F173" s="3">
        <v>3</v>
      </c>
      <c r="G173" s="2">
        <v>0</v>
      </c>
      <c r="H173" s="35">
        <f>SUM(G173*F173)</f>
        <v>0</v>
      </c>
      <c r="I173" s="34">
        <v>0.21</v>
      </c>
      <c r="J173" s="35">
        <f>SUM(G173*1.21)</f>
        <v>0</v>
      </c>
      <c r="K173" s="35">
        <f>SUM(J173*F173)</f>
        <v>0</v>
      </c>
    </row>
    <row r="174" spans="1:11" x14ac:dyDescent="0.25">
      <c r="A174" s="38" t="s">
        <v>358</v>
      </c>
      <c r="B174" s="1"/>
      <c r="C174" s="1" t="s">
        <v>42</v>
      </c>
      <c r="D174" s="8"/>
      <c r="E174" s="1"/>
      <c r="F174" s="3"/>
      <c r="G174" s="1"/>
    </row>
    <row r="175" spans="1:11" x14ac:dyDescent="0.25">
      <c r="A175" s="38" t="s">
        <v>358</v>
      </c>
      <c r="B175" s="1"/>
      <c r="C175" s="1" t="s">
        <v>45</v>
      </c>
      <c r="D175" s="8"/>
      <c r="E175" s="1"/>
      <c r="F175" s="3"/>
      <c r="G175" s="1"/>
    </row>
    <row r="176" spans="1:11" x14ac:dyDescent="0.25">
      <c r="A176" s="38" t="s">
        <v>358</v>
      </c>
      <c r="B176" s="1"/>
      <c r="C176" s="1" t="s">
        <v>40</v>
      </c>
      <c r="D176" s="8"/>
      <c r="E176" s="1"/>
      <c r="F176" s="3"/>
      <c r="G176" s="1"/>
    </row>
    <row r="177" spans="1:11" x14ac:dyDescent="0.25">
      <c r="A177" s="38" t="s">
        <v>358</v>
      </c>
      <c r="B177" s="1"/>
      <c r="C177" s="1" t="s">
        <v>41</v>
      </c>
      <c r="D177" s="8"/>
      <c r="E177" s="1"/>
      <c r="F177" s="3"/>
      <c r="G177" s="1"/>
    </row>
    <row r="178" spans="1:11" x14ac:dyDescent="0.25">
      <c r="B178" s="1"/>
      <c r="C178" s="1"/>
      <c r="D178" s="8"/>
      <c r="E178" s="1"/>
      <c r="F178" s="3"/>
      <c r="G178" s="1"/>
    </row>
    <row r="179" spans="1:11" x14ac:dyDescent="0.25">
      <c r="A179" s="38" t="s">
        <v>358</v>
      </c>
      <c r="B179" s="1" t="s">
        <v>298</v>
      </c>
      <c r="C179" s="1" t="s">
        <v>299</v>
      </c>
      <c r="D179" s="8" t="s">
        <v>158</v>
      </c>
      <c r="E179" s="1" t="s">
        <v>4</v>
      </c>
      <c r="F179" s="3">
        <v>4</v>
      </c>
      <c r="G179" s="2">
        <v>0</v>
      </c>
      <c r="H179" s="35">
        <f>SUM(G179*F179)</f>
        <v>0</v>
      </c>
      <c r="I179" s="34">
        <v>0.21</v>
      </c>
      <c r="J179" s="35">
        <f>SUM(G179*1.21)</f>
        <v>0</v>
      </c>
      <c r="K179" s="35">
        <f>SUM(J179*F179)</f>
        <v>0</v>
      </c>
    </row>
    <row r="180" spans="1:11" x14ac:dyDescent="0.25">
      <c r="A180" s="38" t="s">
        <v>358</v>
      </c>
      <c r="B180" s="1"/>
      <c r="C180" s="1" t="s">
        <v>42</v>
      </c>
      <c r="D180" s="8"/>
      <c r="E180" s="1"/>
      <c r="F180" s="3"/>
      <c r="G180" s="1"/>
    </row>
    <row r="181" spans="1:11" x14ac:dyDescent="0.25">
      <c r="A181" s="38" t="s">
        <v>358</v>
      </c>
      <c r="B181" s="1"/>
      <c r="C181" s="1" t="s">
        <v>45</v>
      </c>
      <c r="D181" s="8"/>
      <c r="E181" s="1"/>
      <c r="F181" s="3"/>
      <c r="G181" s="1"/>
    </row>
    <row r="182" spans="1:11" x14ac:dyDescent="0.25">
      <c r="A182" s="38" t="s">
        <v>358</v>
      </c>
      <c r="B182" s="1"/>
      <c r="C182" s="1" t="s">
        <v>40</v>
      </c>
      <c r="D182" s="8"/>
      <c r="E182" s="1"/>
      <c r="F182" s="3"/>
      <c r="G182" s="1"/>
    </row>
    <row r="183" spans="1:11" x14ac:dyDescent="0.25">
      <c r="A183" s="38" t="s">
        <v>358</v>
      </c>
      <c r="B183" s="1"/>
      <c r="C183" s="1" t="s">
        <v>41</v>
      </c>
      <c r="D183" s="8"/>
      <c r="E183" s="1"/>
      <c r="F183" s="3"/>
      <c r="G183" s="1"/>
    </row>
    <row r="184" spans="1:11" x14ac:dyDescent="0.25">
      <c r="B184" s="1"/>
      <c r="C184" s="1"/>
      <c r="D184" s="8"/>
      <c r="E184" s="1"/>
      <c r="F184" s="3"/>
      <c r="G184" s="1"/>
    </row>
    <row r="185" spans="1:11" x14ac:dyDescent="0.25">
      <c r="A185" s="38" t="s">
        <v>358</v>
      </c>
      <c r="B185" s="1" t="s">
        <v>156</v>
      </c>
      <c r="C185" s="1" t="s">
        <v>157</v>
      </c>
      <c r="D185" s="8" t="s">
        <v>158</v>
      </c>
      <c r="E185" s="1" t="s">
        <v>4</v>
      </c>
      <c r="F185" s="3">
        <v>3</v>
      </c>
      <c r="G185" s="2">
        <v>0</v>
      </c>
      <c r="H185" s="35">
        <f>SUM(G185*F185)</f>
        <v>0</v>
      </c>
      <c r="I185" s="34">
        <v>0.21</v>
      </c>
      <c r="J185" s="35">
        <f>SUM(G185*1.21)</f>
        <v>0</v>
      </c>
      <c r="K185" s="35">
        <f>SUM(J185*F185)</f>
        <v>0</v>
      </c>
    </row>
    <row r="186" spans="1:11" x14ac:dyDescent="0.25">
      <c r="A186" s="38" t="s">
        <v>358</v>
      </c>
      <c r="B186" s="1"/>
      <c r="C186" s="1" t="s">
        <v>42</v>
      </c>
      <c r="D186" s="8"/>
      <c r="E186" s="1"/>
      <c r="F186" s="3"/>
      <c r="G186" s="1"/>
    </row>
    <row r="187" spans="1:11" x14ac:dyDescent="0.25">
      <c r="A187" s="38" t="s">
        <v>358</v>
      </c>
      <c r="B187" s="1"/>
      <c r="C187" s="1" t="s">
        <v>45</v>
      </c>
      <c r="D187" s="8"/>
      <c r="E187" s="1"/>
      <c r="F187" s="3"/>
      <c r="G187" s="1"/>
    </row>
    <row r="188" spans="1:11" x14ac:dyDescent="0.25">
      <c r="A188" s="38" t="s">
        <v>358</v>
      </c>
      <c r="B188" s="1"/>
      <c r="C188" s="1" t="s">
        <v>40</v>
      </c>
      <c r="D188" s="8"/>
      <c r="E188" s="1"/>
      <c r="F188" s="3"/>
      <c r="G188" s="1"/>
    </row>
    <row r="189" spans="1:11" x14ac:dyDescent="0.25">
      <c r="A189" s="38" t="s">
        <v>358</v>
      </c>
      <c r="B189" s="1"/>
      <c r="C189" s="1" t="s">
        <v>41</v>
      </c>
      <c r="D189" s="8"/>
      <c r="E189" s="1"/>
      <c r="F189" s="3"/>
      <c r="G189" s="1"/>
    </row>
    <row r="190" spans="1:11" x14ac:dyDescent="0.25">
      <c r="B190" s="1"/>
      <c r="C190" s="1"/>
      <c r="D190" s="8"/>
      <c r="E190" s="1"/>
      <c r="F190" s="3"/>
      <c r="G190" s="1"/>
    </row>
    <row r="191" spans="1:11" ht="30" x14ac:dyDescent="0.25">
      <c r="A191" s="38" t="s">
        <v>358</v>
      </c>
      <c r="B191" s="1" t="s">
        <v>159</v>
      </c>
      <c r="C191" s="1" t="s">
        <v>160</v>
      </c>
      <c r="D191" s="8" t="s">
        <v>161</v>
      </c>
      <c r="E191" s="1" t="s">
        <v>4</v>
      </c>
      <c r="F191" s="3">
        <v>1</v>
      </c>
      <c r="G191" s="2">
        <v>0</v>
      </c>
      <c r="H191" s="35">
        <f>SUM(G191*F191)</f>
        <v>0</v>
      </c>
      <c r="I191" s="34">
        <v>0.21</v>
      </c>
      <c r="J191" s="35">
        <f>SUM(G191*1.21)</f>
        <v>0</v>
      </c>
      <c r="K191" s="35">
        <f>SUM(J191*F191)</f>
        <v>0</v>
      </c>
    </row>
    <row r="192" spans="1:11" x14ac:dyDescent="0.25">
      <c r="A192" s="38" t="s">
        <v>358</v>
      </c>
      <c r="B192" s="1"/>
      <c r="C192" s="1" t="s">
        <v>42</v>
      </c>
      <c r="D192" s="8"/>
      <c r="E192" s="1"/>
      <c r="F192" s="3"/>
      <c r="G192" s="1"/>
    </row>
    <row r="193" spans="1:11" x14ac:dyDescent="0.25">
      <c r="A193" s="38" t="s">
        <v>358</v>
      </c>
      <c r="B193" s="1"/>
      <c r="C193" s="1" t="s">
        <v>45</v>
      </c>
      <c r="D193" s="8"/>
      <c r="E193" s="1"/>
      <c r="F193" s="3"/>
      <c r="G193" s="1"/>
    </row>
    <row r="194" spans="1:11" x14ac:dyDescent="0.25">
      <c r="A194" s="38" t="s">
        <v>358</v>
      </c>
      <c r="B194" s="1"/>
      <c r="C194" s="1" t="s">
        <v>40</v>
      </c>
      <c r="D194" s="8"/>
      <c r="E194" s="1"/>
      <c r="F194" s="3"/>
      <c r="G194" s="1"/>
    </row>
    <row r="195" spans="1:11" x14ac:dyDescent="0.25">
      <c r="A195" s="38" t="s">
        <v>358</v>
      </c>
      <c r="B195" s="1"/>
      <c r="C195" s="1" t="s">
        <v>41</v>
      </c>
      <c r="D195" s="8"/>
      <c r="E195" s="1"/>
      <c r="F195" s="3"/>
      <c r="G195" s="1"/>
    </row>
    <row r="196" spans="1:11" x14ac:dyDescent="0.25">
      <c r="B196" s="1"/>
      <c r="C196" s="1"/>
      <c r="D196" s="8"/>
      <c r="E196" s="1"/>
      <c r="F196" s="3"/>
      <c r="G196" s="1"/>
    </row>
    <row r="197" spans="1:11" x14ac:dyDescent="0.25">
      <c r="A197" s="38" t="s">
        <v>358</v>
      </c>
      <c r="B197" s="1" t="s">
        <v>300</v>
      </c>
      <c r="C197" s="1" t="s">
        <v>301</v>
      </c>
      <c r="D197" s="8" t="s">
        <v>302</v>
      </c>
      <c r="E197" s="1" t="s">
        <v>4</v>
      </c>
      <c r="F197" s="3">
        <v>2</v>
      </c>
      <c r="G197" s="2">
        <v>0</v>
      </c>
      <c r="H197" s="35">
        <f>SUM(G197*F197)</f>
        <v>0</v>
      </c>
      <c r="I197" s="34">
        <v>0.21</v>
      </c>
      <c r="J197" s="35">
        <f>SUM(G197*1.21)</f>
        <v>0</v>
      </c>
      <c r="K197" s="35">
        <f>SUM(J197*F197)</f>
        <v>0</v>
      </c>
    </row>
    <row r="198" spans="1:11" x14ac:dyDescent="0.25">
      <c r="A198" s="38" t="s">
        <v>358</v>
      </c>
      <c r="B198" s="1"/>
      <c r="C198" s="1" t="s">
        <v>42</v>
      </c>
      <c r="D198" s="8"/>
      <c r="E198" s="1"/>
      <c r="F198" s="3"/>
      <c r="G198" s="1"/>
    </row>
    <row r="199" spans="1:11" x14ac:dyDescent="0.25">
      <c r="A199" s="38" t="s">
        <v>358</v>
      </c>
      <c r="B199" s="1"/>
      <c r="C199" s="1" t="s">
        <v>45</v>
      </c>
      <c r="D199" s="8"/>
      <c r="E199" s="1"/>
      <c r="F199" s="3"/>
      <c r="G199" s="1"/>
    </row>
    <row r="200" spans="1:11" x14ac:dyDescent="0.25">
      <c r="A200" s="38" t="s">
        <v>358</v>
      </c>
      <c r="B200" s="1"/>
      <c r="C200" s="1" t="s">
        <v>40</v>
      </c>
      <c r="D200" s="8"/>
      <c r="E200" s="1"/>
      <c r="F200" s="3"/>
      <c r="G200" s="1"/>
    </row>
    <row r="201" spans="1:11" x14ac:dyDescent="0.25">
      <c r="A201" s="38" t="s">
        <v>358</v>
      </c>
      <c r="B201" s="1"/>
      <c r="C201" s="1" t="s">
        <v>41</v>
      </c>
      <c r="D201" s="8"/>
      <c r="E201" s="1"/>
      <c r="F201" s="3"/>
      <c r="G201" s="1"/>
    </row>
    <row r="202" spans="1:11" x14ac:dyDescent="0.25">
      <c r="B202" s="1"/>
      <c r="C202" s="1"/>
      <c r="D202" s="8"/>
      <c r="E202" s="1"/>
      <c r="F202" s="3"/>
      <c r="G202" s="1"/>
    </row>
    <row r="203" spans="1:11" x14ac:dyDescent="0.25">
      <c r="A203" s="38" t="s">
        <v>358</v>
      </c>
      <c r="B203" s="1" t="s">
        <v>186</v>
      </c>
      <c r="C203" s="1" t="s">
        <v>187</v>
      </c>
      <c r="D203" s="8" t="s">
        <v>188</v>
      </c>
      <c r="E203" s="1" t="s">
        <v>4</v>
      </c>
      <c r="F203" s="3">
        <v>2</v>
      </c>
      <c r="G203" s="2">
        <v>0</v>
      </c>
      <c r="H203" s="35">
        <f>SUM(G203*F203)</f>
        <v>0</v>
      </c>
      <c r="I203" s="34">
        <v>0.21</v>
      </c>
      <c r="J203" s="35">
        <f>SUM(G203*1.21)</f>
        <v>0</v>
      </c>
      <c r="K203" s="35">
        <f>SUM(J203*F203)</f>
        <v>0</v>
      </c>
    </row>
    <row r="204" spans="1:11" x14ac:dyDescent="0.25">
      <c r="A204" s="38" t="s">
        <v>358</v>
      </c>
      <c r="B204" s="1"/>
      <c r="C204" s="1" t="s">
        <v>42</v>
      </c>
      <c r="D204" s="8"/>
      <c r="E204" s="1"/>
      <c r="F204" s="3"/>
      <c r="G204" s="1"/>
    </row>
    <row r="205" spans="1:11" x14ac:dyDescent="0.25">
      <c r="A205" s="38" t="s">
        <v>358</v>
      </c>
      <c r="B205" s="1"/>
      <c r="C205" s="1" t="s">
        <v>45</v>
      </c>
      <c r="D205" s="8"/>
      <c r="E205" s="1"/>
      <c r="F205" s="3"/>
      <c r="G205" s="1"/>
    </row>
    <row r="206" spans="1:11" x14ac:dyDescent="0.25">
      <c r="A206" s="38" t="s">
        <v>358</v>
      </c>
      <c r="B206" s="1"/>
      <c r="C206" s="1" t="s">
        <v>40</v>
      </c>
      <c r="D206" s="8"/>
      <c r="E206" s="1"/>
      <c r="F206" s="3"/>
      <c r="G206" s="1"/>
    </row>
    <row r="207" spans="1:11" x14ac:dyDescent="0.25">
      <c r="A207" s="38" t="s">
        <v>358</v>
      </c>
      <c r="B207" s="1"/>
      <c r="C207" s="1" t="s">
        <v>41</v>
      </c>
      <c r="D207" s="8"/>
      <c r="E207" s="1"/>
      <c r="F207" s="3"/>
      <c r="G207" s="1"/>
    </row>
    <row r="208" spans="1:11" x14ac:dyDescent="0.25">
      <c r="B208" s="1"/>
      <c r="C208" s="1"/>
      <c r="D208" s="8"/>
      <c r="E208" s="1"/>
      <c r="F208" s="3"/>
      <c r="G208" s="1"/>
    </row>
    <row r="209" spans="1:11" x14ac:dyDescent="0.25">
      <c r="A209" s="38" t="s">
        <v>358</v>
      </c>
      <c r="B209" s="1" t="s">
        <v>303</v>
      </c>
      <c r="C209" s="1" t="s">
        <v>304</v>
      </c>
      <c r="D209" s="8" t="s">
        <v>305</v>
      </c>
      <c r="E209" s="1" t="s">
        <v>4</v>
      </c>
      <c r="F209" s="3">
        <v>1</v>
      </c>
      <c r="G209" s="2">
        <v>0</v>
      </c>
      <c r="H209" s="35">
        <f>SUM(G209*F209)</f>
        <v>0</v>
      </c>
      <c r="I209" s="34">
        <v>0.21</v>
      </c>
      <c r="J209" s="35">
        <f>SUM(G209*1.21)</f>
        <v>0</v>
      </c>
      <c r="K209" s="35">
        <f>SUM(J209*F209)</f>
        <v>0</v>
      </c>
    </row>
    <row r="210" spans="1:11" x14ac:dyDescent="0.25">
      <c r="A210" s="38" t="s">
        <v>358</v>
      </c>
      <c r="B210" s="1"/>
      <c r="C210" s="1" t="s">
        <v>42</v>
      </c>
      <c r="D210" s="8"/>
      <c r="E210" s="1"/>
      <c r="F210" s="3"/>
      <c r="G210" s="1"/>
    </row>
    <row r="211" spans="1:11" x14ac:dyDescent="0.25">
      <c r="A211" s="38" t="s">
        <v>358</v>
      </c>
      <c r="B211" s="1"/>
      <c r="C211" s="1" t="s">
        <v>45</v>
      </c>
      <c r="D211" s="8"/>
      <c r="E211" s="1"/>
      <c r="F211" s="3"/>
      <c r="G211" s="1"/>
    </row>
    <row r="212" spans="1:11" x14ac:dyDescent="0.25">
      <c r="A212" s="38" t="s">
        <v>358</v>
      </c>
      <c r="B212" s="1"/>
      <c r="C212" s="1" t="s">
        <v>40</v>
      </c>
      <c r="D212" s="8"/>
      <c r="E212" s="1"/>
      <c r="F212" s="3"/>
      <c r="G212" s="1"/>
    </row>
    <row r="213" spans="1:11" x14ac:dyDescent="0.25">
      <c r="A213" s="38" t="s">
        <v>358</v>
      </c>
      <c r="B213" s="1"/>
      <c r="C213" s="1" t="s">
        <v>82</v>
      </c>
      <c r="D213" s="8"/>
      <c r="E213" s="1"/>
      <c r="F213" s="3"/>
      <c r="G213" s="1"/>
    </row>
    <row r="214" spans="1:11" x14ac:dyDescent="0.25">
      <c r="A214" s="38" t="s">
        <v>358</v>
      </c>
      <c r="B214" s="1"/>
      <c r="C214" s="1" t="s">
        <v>306</v>
      </c>
      <c r="D214" s="8"/>
      <c r="E214" s="1"/>
      <c r="F214" s="3"/>
      <c r="G214" s="1"/>
    </row>
    <row r="215" spans="1:11" x14ac:dyDescent="0.25">
      <c r="A215" s="38" t="s">
        <v>358</v>
      </c>
      <c r="B215" s="1"/>
      <c r="C215" s="1" t="s">
        <v>307</v>
      </c>
      <c r="D215" s="8"/>
      <c r="E215" s="1"/>
      <c r="F215" s="3"/>
      <c r="G215" s="1"/>
    </row>
    <row r="216" spans="1:11" x14ac:dyDescent="0.25">
      <c r="A216" s="38" t="s">
        <v>358</v>
      </c>
      <c r="B216" s="1"/>
      <c r="C216" s="1" t="s">
        <v>308</v>
      </c>
      <c r="D216" s="8"/>
      <c r="E216" s="1"/>
      <c r="F216" s="3"/>
      <c r="G216" s="1"/>
    </row>
    <row r="217" spans="1:11" x14ac:dyDescent="0.25">
      <c r="A217" s="38" t="s">
        <v>358</v>
      </c>
      <c r="B217" s="1"/>
      <c r="C217" s="1" t="s">
        <v>309</v>
      </c>
      <c r="D217" s="8"/>
      <c r="E217" s="1"/>
      <c r="F217" s="3"/>
      <c r="G217" s="1"/>
    </row>
    <row r="218" spans="1:11" x14ac:dyDescent="0.25">
      <c r="B218" s="1"/>
      <c r="C218" s="1"/>
      <c r="D218" s="8"/>
      <c r="E218" s="1"/>
      <c r="F218" s="3"/>
      <c r="G218" s="1"/>
    </row>
    <row r="219" spans="1:11" x14ac:dyDescent="0.25">
      <c r="A219" s="38" t="s">
        <v>358</v>
      </c>
      <c r="B219" s="1" t="s">
        <v>310</v>
      </c>
      <c r="C219" s="1" t="s">
        <v>311</v>
      </c>
      <c r="D219" s="8" t="s">
        <v>312</v>
      </c>
      <c r="E219" s="1" t="s">
        <v>4</v>
      </c>
      <c r="F219" s="3">
        <v>1</v>
      </c>
      <c r="G219" s="2">
        <v>0</v>
      </c>
      <c r="H219" s="35">
        <f>SUM(G219*F219)</f>
        <v>0</v>
      </c>
      <c r="I219" s="34">
        <v>0.21</v>
      </c>
      <c r="J219" s="35">
        <f>SUM(G219*1.21)</f>
        <v>0</v>
      </c>
      <c r="K219" s="35">
        <f>SUM(J219*F219)</f>
        <v>0</v>
      </c>
    </row>
    <row r="220" spans="1:11" x14ac:dyDescent="0.25">
      <c r="A220" s="38" t="s">
        <v>358</v>
      </c>
      <c r="B220" s="1"/>
      <c r="C220" s="1" t="s">
        <v>42</v>
      </c>
      <c r="D220" s="8"/>
      <c r="E220" s="1"/>
      <c r="F220" s="3"/>
      <c r="G220" s="1"/>
    </row>
    <row r="221" spans="1:11" x14ac:dyDescent="0.25">
      <c r="A221" s="38" t="s">
        <v>358</v>
      </c>
      <c r="B221" s="1"/>
      <c r="C221" s="1" t="s">
        <v>45</v>
      </c>
      <c r="D221" s="8"/>
      <c r="E221" s="1"/>
      <c r="F221" s="3"/>
      <c r="G221" s="1"/>
    </row>
    <row r="222" spans="1:11" x14ac:dyDescent="0.25">
      <c r="A222" s="38" t="s">
        <v>358</v>
      </c>
      <c r="B222" s="1"/>
      <c r="C222" s="1" t="s">
        <v>40</v>
      </c>
      <c r="D222" s="8"/>
      <c r="E222" s="1"/>
      <c r="F222" s="3"/>
      <c r="G222" s="1"/>
    </row>
    <row r="223" spans="1:11" x14ac:dyDescent="0.25">
      <c r="A223" s="38" t="s">
        <v>358</v>
      </c>
      <c r="B223" s="1"/>
      <c r="C223" s="1" t="s">
        <v>82</v>
      </c>
      <c r="D223" s="8"/>
      <c r="E223" s="1"/>
      <c r="F223" s="3"/>
      <c r="G223" s="1"/>
    </row>
    <row r="224" spans="1:11" x14ac:dyDescent="0.25">
      <c r="A224" s="38" t="s">
        <v>358</v>
      </c>
      <c r="B224" s="1"/>
      <c r="C224" s="1" t="s">
        <v>313</v>
      </c>
      <c r="D224" s="8"/>
      <c r="E224" s="1"/>
      <c r="F224" s="3"/>
      <c r="G224" s="1"/>
    </row>
    <row r="225" spans="1:11" x14ac:dyDescent="0.25">
      <c r="A225" s="38" t="s">
        <v>358</v>
      </c>
      <c r="B225" s="1"/>
      <c r="C225" s="1" t="s">
        <v>314</v>
      </c>
      <c r="D225" s="8"/>
      <c r="E225" s="1"/>
      <c r="F225" s="3"/>
      <c r="G225" s="1"/>
    </row>
    <row r="226" spans="1:11" x14ac:dyDescent="0.25">
      <c r="A226" s="38" t="s">
        <v>358</v>
      </c>
      <c r="B226" s="1"/>
      <c r="C226" s="1" t="s">
        <v>315</v>
      </c>
      <c r="D226" s="8"/>
      <c r="E226" s="1"/>
      <c r="F226" s="3"/>
      <c r="G226" s="1"/>
    </row>
    <row r="227" spans="1:11" x14ac:dyDescent="0.25">
      <c r="A227" s="38" t="s">
        <v>358</v>
      </c>
      <c r="B227" s="1"/>
      <c r="C227" s="1" t="s">
        <v>196</v>
      </c>
      <c r="D227" s="8"/>
      <c r="E227" s="1"/>
      <c r="F227" s="3"/>
      <c r="G227" s="1"/>
    </row>
    <row r="228" spans="1:11" x14ac:dyDescent="0.25">
      <c r="B228" s="1"/>
      <c r="C228" s="1"/>
      <c r="D228" s="8"/>
      <c r="E228" s="1"/>
      <c r="F228" s="3"/>
      <c r="G228" s="1"/>
    </row>
    <row r="229" spans="1:11" x14ac:dyDescent="0.25">
      <c r="A229" s="38" t="s">
        <v>358</v>
      </c>
      <c r="B229" s="1" t="s">
        <v>316</v>
      </c>
      <c r="C229" s="1" t="s">
        <v>317</v>
      </c>
      <c r="D229" s="8" t="s">
        <v>318</v>
      </c>
      <c r="E229" s="1" t="s">
        <v>4</v>
      </c>
      <c r="F229" s="3">
        <v>1</v>
      </c>
      <c r="G229" s="2">
        <v>0</v>
      </c>
      <c r="H229" s="35">
        <f>SUM(G229*F229)</f>
        <v>0</v>
      </c>
      <c r="I229" s="34">
        <v>0.21</v>
      </c>
      <c r="J229" s="35">
        <f>SUM(G229*1.21)</f>
        <v>0</v>
      </c>
      <c r="K229" s="35">
        <f>SUM(J229*F229)</f>
        <v>0</v>
      </c>
    </row>
    <row r="230" spans="1:11" x14ac:dyDescent="0.25">
      <c r="A230" s="38" t="s">
        <v>358</v>
      </c>
      <c r="B230" s="1"/>
      <c r="C230" s="1" t="s">
        <v>42</v>
      </c>
      <c r="D230" s="8"/>
      <c r="E230" s="1"/>
      <c r="F230" s="3"/>
      <c r="G230" s="1"/>
    </row>
    <row r="231" spans="1:11" x14ac:dyDescent="0.25">
      <c r="A231" s="38" t="s">
        <v>358</v>
      </c>
      <c r="B231" s="1"/>
      <c r="C231" s="1" t="s">
        <v>45</v>
      </c>
      <c r="D231" s="8"/>
      <c r="E231" s="1"/>
      <c r="F231" s="3"/>
      <c r="G231" s="1"/>
    </row>
    <row r="232" spans="1:11" x14ac:dyDescent="0.25">
      <c r="A232" s="38" t="s">
        <v>358</v>
      </c>
      <c r="B232" s="1"/>
      <c r="C232" s="1" t="s">
        <v>40</v>
      </c>
      <c r="D232" s="8"/>
      <c r="E232" s="1"/>
      <c r="F232" s="3"/>
      <c r="G232" s="1"/>
    </row>
    <row r="233" spans="1:11" x14ac:dyDescent="0.25">
      <c r="A233" s="38" t="s">
        <v>358</v>
      </c>
      <c r="B233" s="1"/>
      <c r="C233" s="1" t="s">
        <v>82</v>
      </c>
      <c r="D233" s="8"/>
      <c r="E233" s="1"/>
      <c r="F233" s="3"/>
      <c r="G233" s="1"/>
    </row>
    <row r="234" spans="1:11" x14ac:dyDescent="0.25">
      <c r="A234" s="38" t="s">
        <v>358</v>
      </c>
      <c r="B234" s="1"/>
      <c r="C234" s="1" t="s">
        <v>313</v>
      </c>
      <c r="D234" s="8"/>
      <c r="E234" s="1"/>
      <c r="F234" s="3"/>
      <c r="G234" s="1"/>
    </row>
    <row r="235" spans="1:11" x14ac:dyDescent="0.25">
      <c r="A235" s="38" t="s">
        <v>358</v>
      </c>
      <c r="B235" s="1"/>
      <c r="C235" s="1" t="s">
        <v>314</v>
      </c>
      <c r="D235" s="8"/>
      <c r="E235" s="1"/>
      <c r="F235" s="3"/>
      <c r="G235" s="1"/>
    </row>
    <row r="236" spans="1:11" x14ac:dyDescent="0.25">
      <c r="A236" s="38" t="s">
        <v>358</v>
      </c>
      <c r="B236" s="1"/>
      <c r="C236" s="1" t="s">
        <v>195</v>
      </c>
      <c r="D236" s="8"/>
      <c r="E236" s="1"/>
      <c r="F236" s="3"/>
      <c r="G236" s="1"/>
    </row>
    <row r="237" spans="1:11" x14ac:dyDescent="0.25">
      <c r="A237" s="38" t="s">
        <v>358</v>
      </c>
      <c r="B237" s="1"/>
      <c r="C237" s="1" t="s">
        <v>196</v>
      </c>
      <c r="D237" s="8"/>
      <c r="E237" s="1"/>
      <c r="F237" s="3"/>
      <c r="G237" s="1"/>
    </row>
    <row r="238" spans="1:11" x14ac:dyDescent="0.25">
      <c r="B238" s="1"/>
      <c r="C238" s="1"/>
      <c r="D238" s="8"/>
      <c r="E238" s="1"/>
      <c r="F238" s="3"/>
      <c r="G238" s="1"/>
    </row>
    <row r="239" spans="1:11" x14ac:dyDescent="0.25">
      <c r="A239" s="38" t="s">
        <v>358</v>
      </c>
      <c r="B239" s="1" t="s">
        <v>319</v>
      </c>
      <c r="C239" s="1" t="s">
        <v>320</v>
      </c>
      <c r="D239" s="8" t="s">
        <v>321</v>
      </c>
      <c r="E239" s="1" t="s">
        <v>4</v>
      </c>
      <c r="F239" s="3">
        <v>19</v>
      </c>
      <c r="G239" s="2">
        <v>0</v>
      </c>
      <c r="H239" s="35">
        <f>SUM(G239*F239)</f>
        <v>0</v>
      </c>
      <c r="I239" s="34">
        <v>0.21</v>
      </c>
      <c r="J239" s="35">
        <f>SUM(G239*1.21)</f>
        <v>0</v>
      </c>
      <c r="K239" s="35">
        <f>SUM(J239*F239)</f>
        <v>0</v>
      </c>
    </row>
    <row r="240" spans="1:11" x14ac:dyDescent="0.25">
      <c r="A240" s="38" t="s">
        <v>358</v>
      </c>
      <c r="B240" s="1"/>
      <c r="C240" s="1" t="s">
        <v>42</v>
      </c>
      <c r="D240" s="8"/>
      <c r="E240" s="1"/>
      <c r="F240" s="3"/>
      <c r="G240" s="1"/>
    </row>
    <row r="241" spans="1:11" x14ac:dyDescent="0.25">
      <c r="A241" s="38" t="s">
        <v>358</v>
      </c>
      <c r="B241" s="1"/>
      <c r="C241" s="1" t="s">
        <v>45</v>
      </c>
      <c r="D241" s="8"/>
      <c r="E241" s="1"/>
      <c r="F241" s="3"/>
      <c r="G241" s="1"/>
    </row>
    <row r="242" spans="1:11" x14ac:dyDescent="0.25">
      <c r="A242" s="38" t="s">
        <v>358</v>
      </c>
      <c r="B242" s="1"/>
      <c r="C242" s="1" t="s">
        <v>40</v>
      </c>
      <c r="D242" s="8"/>
      <c r="E242" s="1"/>
      <c r="F242" s="3"/>
      <c r="G242" s="1"/>
    </row>
    <row r="243" spans="1:11" x14ac:dyDescent="0.25">
      <c r="A243" s="38" t="s">
        <v>358</v>
      </c>
      <c r="B243" s="1"/>
      <c r="C243" s="1" t="s">
        <v>41</v>
      </c>
      <c r="D243" s="8"/>
      <c r="E243" s="1"/>
      <c r="F243" s="3"/>
      <c r="G243" s="1"/>
    </row>
    <row r="244" spans="1:11" x14ac:dyDescent="0.25">
      <c r="B244" s="1"/>
      <c r="C244" s="1"/>
      <c r="D244" s="8"/>
      <c r="E244" s="1"/>
      <c r="F244" s="3"/>
      <c r="G244" s="1"/>
    </row>
    <row r="245" spans="1:11" x14ac:dyDescent="0.25">
      <c r="A245" s="38" t="s">
        <v>358</v>
      </c>
      <c r="B245" s="1" t="s">
        <v>93</v>
      </c>
      <c r="C245" s="1" t="s">
        <v>197</v>
      </c>
      <c r="D245" s="8" t="s">
        <v>95</v>
      </c>
      <c r="E245" s="1" t="s">
        <v>4</v>
      </c>
      <c r="F245" s="3">
        <v>2</v>
      </c>
      <c r="G245" s="2">
        <v>0</v>
      </c>
      <c r="H245" s="35">
        <f>SUM(G245*F245)</f>
        <v>0</v>
      </c>
      <c r="I245" s="34">
        <v>0.21</v>
      </c>
      <c r="J245" s="35">
        <f>SUM(G245*1.21)</f>
        <v>0</v>
      </c>
      <c r="K245" s="35">
        <f>SUM(J245*F245)</f>
        <v>0</v>
      </c>
    </row>
    <row r="246" spans="1:11" x14ac:dyDescent="0.25">
      <c r="A246" s="38" t="s">
        <v>358</v>
      </c>
      <c r="B246" s="1"/>
      <c r="C246" s="1" t="s">
        <v>42</v>
      </c>
      <c r="D246" s="8"/>
      <c r="E246" s="1"/>
      <c r="F246" s="3"/>
      <c r="G246" s="1"/>
    </row>
    <row r="247" spans="1:11" x14ac:dyDescent="0.25">
      <c r="A247" s="38" t="s">
        <v>358</v>
      </c>
      <c r="B247" s="1"/>
      <c r="C247" s="1" t="s">
        <v>45</v>
      </c>
      <c r="D247" s="8"/>
      <c r="E247" s="1"/>
      <c r="F247" s="3"/>
      <c r="G247" s="1"/>
    </row>
    <row r="248" spans="1:11" x14ac:dyDescent="0.25">
      <c r="A248" s="38" t="s">
        <v>358</v>
      </c>
      <c r="B248" s="1"/>
      <c r="C248" s="1" t="s">
        <v>40</v>
      </c>
      <c r="D248" s="8"/>
      <c r="E248" s="1"/>
      <c r="F248" s="3"/>
      <c r="G248" s="1"/>
    </row>
    <row r="249" spans="1:11" x14ac:dyDescent="0.25">
      <c r="A249" s="38" t="s">
        <v>358</v>
      </c>
      <c r="B249" s="1"/>
      <c r="C249" s="1" t="s">
        <v>41</v>
      </c>
      <c r="D249" s="8"/>
      <c r="E249" s="1"/>
      <c r="F249" s="3"/>
      <c r="G249" s="1"/>
    </row>
    <row r="250" spans="1:11" x14ac:dyDescent="0.25">
      <c r="B250" s="1"/>
      <c r="C250" s="1"/>
      <c r="D250" s="8"/>
      <c r="E250" s="1"/>
      <c r="F250" s="3"/>
      <c r="G250" s="1"/>
    </row>
    <row r="251" spans="1:11" x14ac:dyDescent="0.25">
      <c r="A251" s="38" t="s">
        <v>358</v>
      </c>
      <c r="B251" s="1" t="s">
        <v>96</v>
      </c>
      <c r="C251" s="1" t="s">
        <v>201</v>
      </c>
      <c r="D251" s="8"/>
      <c r="E251" s="1" t="s">
        <v>4</v>
      </c>
      <c r="F251" s="3">
        <v>2</v>
      </c>
      <c r="G251" s="2">
        <v>0</v>
      </c>
      <c r="H251" s="35">
        <f>SUM(G251*F251)</f>
        <v>0</v>
      </c>
      <c r="I251" s="34">
        <v>0.21</v>
      </c>
      <c r="J251" s="35">
        <f>SUM(G251*1.21)</f>
        <v>0</v>
      </c>
      <c r="K251" s="35">
        <f>SUM(J251*F251)</f>
        <v>0</v>
      </c>
    </row>
    <row r="252" spans="1:11" x14ac:dyDescent="0.25">
      <c r="A252" s="38" t="s">
        <v>358</v>
      </c>
      <c r="B252" s="1"/>
      <c r="C252" s="1" t="s">
        <v>42</v>
      </c>
      <c r="D252" s="8"/>
      <c r="E252" s="1"/>
      <c r="F252" s="3"/>
      <c r="G252" s="1"/>
    </row>
    <row r="253" spans="1:11" x14ac:dyDescent="0.25">
      <c r="A253" s="38" t="s">
        <v>358</v>
      </c>
      <c r="B253" s="1"/>
      <c r="C253" s="1" t="s">
        <v>45</v>
      </c>
      <c r="D253" s="8"/>
      <c r="E253" s="1"/>
      <c r="F253" s="3"/>
      <c r="G253" s="1"/>
    </row>
    <row r="254" spans="1:11" x14ac:dyDescent="0.25">
      <c r="A254" s="38" t="s">
        <v>358</v>
      </c>
      <c r="B254" s="1"/>
      <c r="C254" s="1" t="s">
        <v>40</v>
      </c>
      <c r="D254" s="8"/>
      <c r="E254" s="1"/>
      <c r="F254" s="3"/>
      <c r="G254" s="1"/>
    </row>
    <row r="255" spans="1:11" x14ac:dyDescent="0.25">
      <c r="A255" s="38" t="s">
        <v>358</v>
      </c>
      <c r="B255" s="1"/>
      <c r="C255" s="1" t="s">
        <v>82</v>
      </c>
      <c r="D255" s="8"/>
      <c r="E255" s="1"/>
      <c r="F255" s="3"/>
      <c r="G255" s="1"/>
    </row>
    <row r="256" spans="1:11" x14ac:dyDescent="0.25">
      <c r="A256" s="38" t="s">
        <v>358</v>
      </c>
      <c r="B256" s="1"/>
      <c r="C256" s="1" t="s">
        <v>9</v>
      </c>
      <c r="D256" s="8"/>
      <c r="E256" s="1"/>
      <c r="F256" s="3"/>
      <c r="G256" s="1"/>
    </row>
    <row r="257" spans="1:11" x14ac:dyDescent="0.25">
      <c r="A257" s="38" t="s">
        <v>358</v>
      </c>
      <c r="B257" s="1"/>
      <c r="C257" s="1" t="s">
        <v>202</v>
      </c>
      <c r="D257" s="8"/>
      <c r="E257" s="1"/>
      <c r="F257" s="3"/>
      <c r="G257" s="1"/>
    </row>
    <row r="258" spans="1:11" x14ac:dyDescent="0.25">
      <c r="A258" s="38" t="s">
        <v>358</v>
      </c>
      <c r="B258" s="1"/>
      <c r="C258" s="1" t="s">
        <v>98</v>
      </c>
      <c r="D258" s="8"/>
      <c r="E258" s="1"/>
      <c r="F258" s="3"/>
      <c r="G258" s="1"/>
    </row>
    <row r="259" spans="1:11" x14ac:dyDescent="0.25">
      <c r="A259" s="38" t="s">
        <v>358</v>
      </c>
      <c r="B259" s="1"/>
      <c r="C259" s="1" t="s">
        <v>203</v>
      </c>
      <c r="D259" s="8"/>
      <c r="E259" s="1"/>
      <c r="F259" s="3"/>
      <c r="G259" s="1"/>
    </row>
    <row r="260" spans="1:11" x14ac:dyDescent="0.25">
      <c r="A260" s="38" t="s">
        <v>358</v>
      </c>
      <c r="B260" s="1"/>
      <c r="C260" s="1" t="s">
        <v>204</v>
      </c>
      <c r="D260" s="8"/>
      <c r="E260" s="1"/>
      <c r="F260" s="3"/>
      <c r="G260" s="1"/>
    </row>
    <row r="261" spans="1:11" x14ac:dyDescent="0.25">
      <c r="A261" s="38" t="s">
        <v>358</v>
      </c>
      <c r="B261" s="1"/>
      <c r="C261" s="1" t="s">
        <v>101</v>
      </c>
      <c r="D261" s="8"/>
      <c r="E261" s="1"/>
      <c r="F261" s="3"/>
      <c r="G261" s="1"/>
    </row>
    <row r="262" spans="1:11" x14ac:dyDescent="0.25">
      <c r="B262" s="1"/>
      <c r="C262" s="1"/>
      <c r="D262" s="8"/>
      <c r="E262" s="1"/>
      <c r="F262" s="3"/>
      <c r="G262" s="1"/>
    </row>
    <row r="263" spans="1:11" x14ac:dyDescent="0.25">
      <c r="A263" s="38" t="s">
        <v>358</v>
      </c>
      <c r="B263" s="1" t="s">
        <v>322</v>
      </c>
      <c r="C263" s="1" t="s">
        <v>323</v>
      </c>
      <c r="D263" s="8" t="s">
        <v>324</v>
      </c>
      <c r="E263" s="1" t="s">
        <v>4</v>
      </c>
      <c r="F263" s="3">
        <v>2</v>
      </c>
      <c r="G263" s="2">
        <v>0</v>
      </c>
      <c r="H263" s="35">
        <f>SUM(G263*F263)</f>
        <v>0</v>
      </c>
      <c r="I263" s="34">
        <v>0.21</v>
      </c>
      <c r="J263" s="35">
        <f>SUM(G263*1.21)</f>
        <v>0</v>
      </c>
      <c r="K263" s="35">
        <f>SUM(J263*F263)</f>
        <v>0</v>
      </c>
    </row>
    <row r="264" spans="1:11" x14ac:dyDescent="0.25">
      <c r="A264" s="38" t="s">
        <v>358</v>
      </c>
      <c r="B264" s="1"/>
      <c r="C264" s="1" t="s">
        <v>42</v>
      </c>
      <c r="D264" s="8"/>
      <c r="E264" s="1"/>
      <c r="F264" s="3"/>
      <c r="G264" s="1"/>
    </row>
    <row r="265" spans="1:11" x14ac:dyDescent="0.25">
      <c r="A265" s="38" t="s">
        <v>358</v>
      </c>
      <c r="B265" s="1"/>
      <c r="C265" s="1" t="s">
        <v>45</v>
      </c>
      <c r="D265" s="8"/>
      <c r="E265" s="1"/>
      <c r="F265" s="3"/>
      <c r="G265" s="1"/>
    </row>
    <row r="266" spans="1:11" x14ac:dyDescent="0.25">
      <c r="A266" s="38" t="s">
        <v>358</v>
      </c>
      <c r="B266" s="1"/>
      <c r="C266" s="1" t="s">
        <v>40</v>
      </c>
      <c r="D266" s="8"/>
      <c r="E266" s="1"/>
      <c r="F266" s="3"/>
      <c r="G266" s="1"/>
    </row>
    <row r="267" spans="1:11" x14ac:dyDescent="0.25">
      <c r="A267" s="38" t="s">
        <v>358</v>
      </c>
      <c r="B267" s="1"/>
      <c r="C267" s="1" t="s">
        <v>41</v>
      </c>
      <c r="D267" s="8"/>
      <c r="E267" s="1"/>
      <c r="F267" s="3"/>
      <c r="G267" s="1"/>
    </row>
    <row r="268" spans="1:11" x14ac:dyDescent="0.25">
      <c r="B268" s="1"/>
      <c r="C268" s="1"/>
      <c r="D268" s="8"/>
      <c r="E268" s="1"/>
      <c r="F268" s="3"/>
      <c r="G268" s="1"/>
    </row>
    <row r="269" spans="1:11" x14ac:dyDescent="0.25">
      <c r="A269" s="38" t="s">
        <v>358</v>
      </c>
      <c r="B269" s="1" t="s">
        <v>325</v>
      </c>
      <c r="C269" s="14" t="s">
        <v>326</v>
      </c>
      <c r="D269" s="8" t="s">
        <v>327</v>
      </c>
      <c r="E269" s="1" t="s">
        <v>4</v>
      </c>
      <c r="F269" s="3">
        <v>4</v>
      </c>
      <c r="G269" s="2">
        <v>0</v>
      </c>
      <c r="H269" s="35">
        <f>SUM(G269*F269)</f>
        <v>0</v>
      </c>
      <c r="I269" s="34">
        <v>0.21</v>
      </c>
      <c r="J269" s="35">
        <f>SUM(G269*1.21)</f>
        <v>0</v>
      </c>
      <c r="K269" s="35">
        <f>SUM(J269*F269)</f>
        <v>0</v>
      </c>
    </row>
    <row r="270" spans="1:11" x14ac:dyDescent="0.25">
      <c r="A270" s="38" t="s">
        <v>358</v>
      </c>
      <c r="B270" s="1"/>
      <c r="C270" s="1" t="s">
        <v>42</v>
      </c>
      <c r="D270" s="8"/>
      <c r="E270" s="1"/>
      <c r="F270" s="3"/>
      <c r="G270" s="2"/>
    </row>
    <row r="271" spans="1:11" x14ac:dyDescent="0.25">
      <c r="A271" s="38" t="s">
        <v>358</v>
      </c>
      <c r="B271" s="1"/>
      <c r="C271" s="1" t="s">
        <v>45</v>
      </c>
      <c r="D271" s="8"/>
      <c r="E271" s="1"/>
      <c r="F271" s="3"/>
      <c r="G271" s="2"/>
    </row>
    <row r="272" spans="1:11" x14ac:dyDescent="0.25">
      <c r="A272" s="38" t="s">
        <v>358</v>
      </c>
      <c r="B272" s="1"/>
      <c r="C272" s="1" t="s">
        <v>40</v>
      </c>
      <c r="D272" s="8"/>
      <c r="E272" s="1"/>
      <c r="F272" s="3"/>
      <c r="G272" s="2"/>
    </row>
    <row r="273" spans="1:7" x14ac:dyDescent="0.25">
      <c r="A273" s="38" t="s">
        <v>358</v>
      </c>
      <c r="B273" s="1"/>
      <c r="C273" s="1" t="s">
        <v>41</v>
      </c>
      <c r="D273" s="8"/>
      <c r="E273" s="1"/>
      <c r="F273" s="3"/>
      <c r="G273" s="2"/>
    </row>
    <row r="274" spans="1:7" x14ac:dyDescent="0.25">
      <c r="B274" s="1"/>
      <c r="C274" s="1"/>
      <c r="D274" s="8"/>
      <c r="E274" s="1"/>
      <c r="F274" s="3"/>
      <c r="G274" s="2"/>
    </row>
    <row r="275" spans="1:7" x14ac:dyDescent="0.25">
      <c r="B275" s="1"/>
      <c r="C275" s="1"/>
      <c r="D275" s="8"/>
      <c r="E275" s="1"/>
      <c r="F275" s="3"/>
      <c r="G275" s="1"/>
    </row>
    <row r="276" spans="1:7" x14ac:dyDescent="0.25">
      <c r="B276" s="32" t="s">
        <v>112</v>
      </c>
      <c r="C276" s="1"/>
      <c r="D276" s="8"/>
      <c r="E276" s="1"/>
      <c r="F276" s="3"/>
      <c r="G276" s="1"/>
    </row>
    <row r="277" spans="1:7" x14ac:dyDescent="0.25">
      <c r="C277" s="60" t="s">
        <v>360</v>
      </c>
      <c r="D277" s="61"/>
    </row>
    <row r="278" spans="1:7" ht="51" customHeight="1" x14ac:dyDescent="0.25">
      <c r="C278" s="62" t="s">
        <v>361</v>
      </c>
      <c r="D278" s="63"/>
    </row>
    <row r="279" spans="1:7" ht="30" customHeight="1" x14ac:dyDescent="0.25">
      <c r="C279" s="64" t="s">
        <v>362</v>
      </c>
      <c r="D279" s="58"/>
    </row>
    <row r="280" spans="1:7" ht="30" customHeight="1" x14ac:dyDescent="0.25">
      <c r="C280" s="65" t="s">
        <v>363</v>
      </c>
      <c r="D280" s="58"/>
    </row>
    <row r="281" spans="1:7" ht="30" customHeight="1" x14ac:dyDescent="0.25">
      <c r="C281" s="66" t="s">
        <v>359</v>
      </c>
      <c r="D281" s="58"/>
    </row>
    <row r="282" spans="1:7" ht="31.5" customHeight="1" x14ac:dyDescent="0.25">
      <c r="C282" s="67" t="s">
        <v>367</v>
      </c>
      <c r="D282" s="67"/>
    </row>
    <row r="283" spans="1:7" x14ac:dyDescent="0.25">
      <c r="C283" s="21"/>
    </row>
    <row r="284" spans="1:7" x14ac:dyDescent="0.25">
      <c r="C284" s="22" t="s">
        <v>366</v>
      </c>
    </row>
    <row r="285" spans="1:7" x14ac:dyDescent="0.25">
      <c r="C285" s="23" t="s">
        <v>335</v>
      </c>
    </row>
    <row r="286" spans="1:7" x14ac:dyDescent="0.25">
      <c r="C286" s="20" t="s">
        <v>336</v>
      </c>
    </row>
    <row r="287" spans="1:7" ht="30" x14ac:dyDescent="0.25">
      <c r="C287" s="44" t="s">
        <v>409</v>
      </c>
    </row>
    <row r="289" spans="3:5" ht="30" x14ac:dyDescent="0.25">
      <c r="C289" s="25" t="s">
        <v>377</v>
      </c>
      <c r="E289" s="39"/>
    </row>
    <row r="290" spans="3:5" x14ac:dyDescent="0.25">
      <c r="C290" s="23" t="s">
        <v>337</v>
      </c>
    </row>
    <row r="291" spans="3:5" x14ac:dyDescent="0.25">
      <c r="C291" s="44" t="s">
        <v>365</v>
      </c>
      <c r="E291" s="39"/>
    </row>
    <row r="292" spans="3:5" x14ac:dyDescent="0.25">
      <c r="C292" s="26" t="s">
        <v>338</v>
      </c>
      <c r="E292" s="40"/>
    </row>
    <row r="293" spans="3:5" x14ac:dyDescent="0.25">
      <c r="C293" s="27" t="s">
        <v>339</v>
      </c>
    </row>
    <row r="294" spans="3:5" x14ac:dyDescent="0.25">
      <c r="C294" s="27"/>
    </row>
    <row r="295" spans="3:5" x14ac:dyDescent="0.25">
      <c r="C295" s="20" t="s">
        <v>340</v>
      </c>
    </row>
    <row r="296" spans="3:5" x14ac:dyDescent="0.25">
      <c r="C296" s="20" t="s">
        <v>341</v>
      </c>
    </row>
    <row r="297" spans="3:5" x14ac:dyDescent="0.25">
      <c r="C297" s="18" t="s">
        <v>342</v>
      </c>
    </row>
    <row r="298" spans="3:5" x14ac:dyDescent="0.25">
      <c r="C298" s="21"/>
    </row>
    <row r="299" spans="3:5" x14ac:dyDescent="0.25">
      <c r="C299" s="42" t="s">
        <v>368</v>
      </c>
      <c r="E299" s="39"/>
    </row>
    <row r="300" spans="3:5" x14ac:dyDescent="0.25">
      <c r="C300" s="21" t="s">
        <v>343</v>
      </c>
    </row>
    <row r="301" spans="3:5" x14ac:dyDescent="0.25">
      <c r="C301" s="42" t="s">
        <v>370</v>
      </c>
      <c r="E301" s="39"/>
    </row>
    <row r="302" spans="3:5" x14ac:dyDescent="0.25">
      <c r="C302" s="57" t="s">
        <v>371</v>
      </c>
      <c r="D302" s="58"/>
      <c r="E302" s="39"/>
    </row>
    <row r="303" spans="3:5" x14ac:dyDescent="0.25">
      <c r="C303" s="19"/>
    </row>
    <row r="304" spans="3:5" x14ac:dyDescent="0.25">
      <c r="C304" s="23" t="s">
        <v>372</v>
      </c>
    </row>
    <row r="305" spans="2:7" x14ac:dyDescent="0.25">
      <c r="C305" s="20" t="s">
        <v>344</v>
      </c>
    </row>
    <row r="306" spans="2:7" ht="30.75" customHeight="1" x14ac:dyDescent="0.25">
      <c r="C306" s="59" t="s">
        <v>373</v>
      </c>
      <c r="D306" s="59"/>
    </row>
    <row r="307" spans="2:7" x14ac:dyDescent="0.25">
      <c r="C307" s="19"/>
    </row>
    <row r="308" spans="2:7" ht="30" x14ac:dyDescent="0.25">
      <c r="C308" s="28" t="s">
        <v>369</v>
      </c>
    </row>
    <row r="309" spans="2:7" x14ac:dyDescent="0.25">
      <c r="C309" s="27"/>
    </row>
    <row r="310" spans="2:7" ht="30" x14ac:dyDescent="0.25">
      <c r="C310" s="27" t="s">
        <v>345</v>
      </c>
    </row>
    <row r="311" spans="2:7" x14ac:dyDescent="0.25">
      <c r="C311" s="48" t="s">
        <v>346</v>
      </c>
      <c r="E311" s="40"/>
    </row>
    <row r="312" spans="2:7" ht="60" x14ac:dyDescent="0.25">
      <c r="C312" s="49" t="s">
        <v>374</v>
      </c>
    </row>
    <row r="313" spans="2:7" x14ac:dyDescent="0.25">
      <c r="C313" s="49"/>
    </row>
    <row r="314" spans="2:7" x14ac:dyDescent="0.25">
      <c r="C314" s="49" t="s">
        <v>375</v>
      </c>
    </row>
    <row r="315" spans="2:7" x14ac:dyDescent="0.25">
      <c r="C315" s="31"/>
    </row>
    <row r="316" spans="2:7" ht="45" x14ac:dyDescent="0.25">
      <c r="C316" s="24" t="s">
        <v>347</v>
      </c>
    </row>
    <row r="319" spans="2:7" x14ac:dyDescent="0.25">
      <c r="B319" s="50" t="s">
        <v>410</v>
      </c>
      <c r="C319" s="51"/>
      <c r="D319" s="52"/>
      <c r="E319" s="51"/>
      <c r="F319" s="54"/>
      <c r="G319" s="51"/>
    </row>
    <row r="320" spans="2:7" x14ac:dyDescent="0.25">
      <c r="B320" s="51"/>
      <c r="C320" s="50" t="s">
        <v>5</v>
      </c>
      <c r="D320" s="52"/>
      <c r="E320" s="51"/>
      <c r="F320" s="54"/>
      <c r="G320" s="51"/>
    </row>
    <row r="321" spans="2:7" x14ac:dyDescent="0.25">
      <c r="B321" s="51"/>
      <c r="C321" s="50" t="s">
        <v>6</v>
      </c>
      <c r="D321" s="52"/>
      <c r="E321" s="51"/>
      <c r="F321" s="54"/>
      <c r="G321" s="51"/>
    </row>
    <row r="322" spans="2:7" x14ac:dyDescent="0.25">
      <c r="B322" s="51"/>
      <c r="C322" s="50" t="s">
        <v>7</v>
      </c>
      <c r="D322" s="52"/>
      <c r="E322" s="51"/>
      <c r="F322" s="54"/>
      <c r="G322" s="51"/>
    </row>
    <row r="323" spans="2:7" x14ac:dyDescent="0.25">
      <c r="B323" s="51"/>
      <c r="C323" s="50" t="s">
        <v>8</v>
      </c>
      <c r="D323" s="52"/>
      <c r="E323" s="51"/>
      <c r="F323" s="54"/>
      <c r="G323" s="51"/>
    </row>
    <row r="324" spans="2:7" x14ac:dyDescent="0.25">
      <c r="B324" s="51"/>
      <c r="C324" s="50" t="s">
        <v>9</v>
      </c>
      <c r="D324" s="52"/>
      <c r="E324" s="51"/>
      <c r="F324" s="54"/>
      <c r="G324" s="51"/>
    </row>
    <row r="325" spans="2:7" ht="30" x14ac:dyDescent="0.25">
      <c r="B325" s="51"/>
      <c r="C325" s="53" t="s">
        <v>10</v>
      </c>
      <c r="D325" s="52"/>
      <c r="E325" s="51"/>
      <c r="F325" s="54"/>
      <c r="G325" s="51"/>
    </row>
    <row r="326" spans="2:7" ht="30" x14ac:dyDescent="0.25">
      <c r="B326" s="51"/>
      <c r="C326" s="53" t="s">
        <v>11</v>
      </c>
      <c r="D326" s="52"/>
      <c r="E326" s="51"/>
      <c r="F326" s="54"/>
      <c r="G326" s="51"/>
    </row>
    <row r="327" spans="2:7" x14ac:dyDescent="0.25">
      <c r="B327" s="51"/>
      <c r="C327" s="50" t="s">
        <v>12</v>
      </c>
      <c r="D327" s="52"/>
      <c r="E327" s="51"/>
      <c r="F327" s="54"/>
      <c r="G327" s="51"/>
    </row>
    <row r="328" spans="2:7" x14ac:dyDescent="0.25">
      <c r="B328" s="51"/>
      <c r="C328" s="50" t="s">
        <v>13</v>
      </c>
      <c r="D328" s="52"/>
      <c r="E328" s="51"/>
      <c r="F328" s="54"/>
      <c r="G328" s="51"/>
    </row>
    <row r="329" spans="2:7" x14ac:dyDescent="0.25">
      <c r="B329" s="51"/>
      <c r="C329" s="50" t="s">
        <v>14</v>
      </c>
      <c r="D329" s="52"/>
      <c r="E329" s="51"/>
      <c r="F329" s="54"/>
      <c r="G329" s="51"/>
    </row>
    <row r="330" spans="2:7" x14ac:dyDescent="0.25">
      <c r="B330" s="51"/>
      <c r="C330" s="50" t="s">
        <v>15</v>
      </c>
      <c r="D330" s="52"/>
      <c r="E330" s="51"/>
      <c r="F330" s="54"/>
      <c r="G330" s="51"/>
    </row>
    <row r="331" spans="2:7" x14ac:dyDescent="0.25">
      <c r="B331" s="51"/>
      <c r="C331" s="50" t="s">
        <v>16</v>
      </c>
      <c r="D331" s="52"/>
      <c r="E331" s="51"/>
      <c r="F331" s="54"/>
      <c r="G331" s="51"/>
    </row>
    <row r="332" spans="2:7" x14ac:dyDescent="0.25">
      <c r="B332" s="51"/>
      <c r="C332" s="50" t="s">
        <v>17</v>
      </c>
      <c r="D332" s="52"/>
      <c r="E332" s="51"/>
      <c r="F332" s="54"/>
      <c r="G332" s="51"/>
    </row>
    <row r="333" spans="2:7" x14ac:dyDescent="0.25">
      <c r="B333" s="51"/>
      <c r="C333" s="50" t="s">
        <v>18</v>
      </c>
      <c r="D333" s="52"/>
      <c r="E333" s="51"/>
      <c r="F333" s="54"/>
      <c r="G333" s="51"/>
    </row>
    <row r="334" spans="2:7" x14ac:dyDescent="0.25">
      <c r="B334" s="51"/>
      <c r="C334" s="50" t="s">
        <v>19</v>
      </c>
      <c r="D334" s="52"/>
      <c r="E334" s="51"/>
      <c r="F334" s="54"/>
      <c r="G334" s="51"/>
    </row>
    <row r="335" spans="2:7" x14ac:dyDescent="0.25">
      <c r="B335" s="51"/>
      <c r="C335" s="50" t="s">
        <v>20</v>
      </c>
      <c r="D335" s="52"/>
      <c r="E335" s="51"/>
      <c r="F335" s="54"/>
      <c r="G335" s="51"/>
    </row>
    <row r="336" spans="2:7" x14ac:dyDescent="0.25">
      <c r="B336" s="51"/>
      <c r="C336" s="50" t="s">
        <v>9</v>
      </c>
      <c r="D336" s="52"/>
      <c r="E336" s="51"/>
      <c r="F336" s="54"/>
      <c r="G336" s="51"/>
    </row>
    <row r="337" spans="2:7" x14ac:dyDescent="0.25">
      <c r="B337" s="51"/>
      <c r="C337" s="50" t="s">
        <v>21</v>
      </c>
      <c r="D337" s="52"/>
      <c r="E337" s="51"/>
      <c r="F337" s="54"/>
      <c r="G337" s="51"/>
    </row>
    <row r="338" spans="2:7" x14ac:dyDescent="0.25">
      <c r="B338" s="51"/>
      <c r="C338" s="50" t="s">
        <v>22</v>
      </c>
      <c r="D338" s="52"/>
      <c r="E338" s="51"/>
      <c r="F338" s="54"/>
      <c r="G338" s="51"/>
    </row>
    <row r="339" spans="2:7" x14ac:dyDescent="0.25">
      <c r="B339" s="51"/>
      <c r="C339" s="50" t="s">
        <v>9</v>
      </c>
      <c r="D339" s="52"/>
      <c r="E339" s="51"/>
      <c r="F339" s="54"/>
      <c r="G339" s="51"/>
    </row>
    <row r="340" spans="2:7" x14ac:dyDescent="0.25">
      <c r="B340" s="51"/>
      <c r="C340" s="50" t="s">
        <v>23</v>
      </c>
      <c r="D340" s="52"/>
      <c r="E340" s="51"/>
      <c r="F340" s="54"/>
      <c r="G340" s="51"/>
    </row>
    <row r="341" spans="2:7" ht="60" x14ac:dyDescent="0.25">
      <c r="B341" s="51"/>
      <c r="C341" s="53" t="s">
        <v>24</v>
      </c>
      <c r="D341" s="52"/>
      <c r="E341" s="51"/>
      <c r="F341" s="54"/>
      <c r="G341" s="51"/>
    </row>
    <row r="342" spans="2:7" ht="105" x14ac:dyDescent="0.25">
      <c r="B342" s="51"/>
      <c r="C342" s="53" t="s">
        <v>25</v>
      </c>
      <c r="D342" s="52"/>
      <c r="E342" s="51"/>
      <c r="F342" s="54"/>
      <c r="G342" s="51"/>
    </row>
    <row r="343" spans="2:7" ht="60" x14ac:dyDescent="0.25">
      <c r="B343" s="51"/>
      <c r="C343" s="53" t="s">
        <v>26</v>
      </c>
      <c r="D343" s="52"/>
      <c r="E343" s="51"/>
      <c r="F343" s="54"/>
      <c r="G343" s="51"/>
    </row>
    <row r="344" spans="2:7" x14ac:dyDescent="0.25">
      <c r="B344" s="51"/>
      <c r="C344" s="50" t="s">
        <v>9</v>
      </c>
      <c r="D344" s="52"/>
      <c r="E344" s="51"/>
      <c r="F344" s="54"/>
      <c r="G344" s="51"/>
    </row>
    <row r="345" spans="2:7" x14ac:dyDescent="0.25">
      <c r="B345" s="51"/>
      <c r="C345" s="50" t="s">
        <v>27</v>
      </c>
      <c r="D345" s="52"/>
      <c r="E345" s="51"/>
      <c r="F345" s="54"/>
      <c r="G345" s="51"/>
    </row>
    <row r="346" spans="2:7" ht="135" x14ac:dyDescent="0.25">
      <c r="B346" s="51"/>
      <c r="C346" s="53" t="s">
        <v>28</v>
      </c>
      <c r="D346" s="52"/>
      <c r="E346" s="51"/>
      <c r="F346" s="54"/>
      <c r="G346" s="51"/>
    </row>
    <row r="347" spans="2:7" x14ac:dyDescent="0.25">
      <c r="B347" s="51"/>
      <c r="C347" s="50" t="s">
        <v>9</v>
      </c>
      <c r="D347" s="52"/>
      <c r="E347" s="51"/>
      <c r="F347" s="54"/>
      <c r="G347" s="51"/>
    </row>
    <row r="348" spans="2:7" x14ac:dyDescent="0.25">
      <c r="B348" s="51"/>
      <c r="C348" s="50" t="s">
        <v>29</v>
      </c>
      <c r="D348" s="52"/>
      <c r="E348" s="51"/>
      <c r="F348" s="54"/>
      <c r="G348" s="51"/>
    </row>
    <row r="349" spans="2:7" ht="45" x14ac:dyDescent="0.25">
      <c r="B349" s="51"/>
      <c r="C349" s="53" t="s">
        <v>30</v>
      </c>
      <c r="D349" s="52"/>
      <c r="E349" s="51"/>
      <c r="F349" s="54"/>
      <c r="G349" s="51"/>
    </row>
    <row r="350" spans="2:7" x14ac:dyDescent="0.25">
      <c r="B350" s="51"/>
      <c r="C350" s="50" t="s">
        <v>31</v>
      </c>
      <c r="D350" s="52"/>
      <c r="E350" s="51"/>
      <c r="F350" s="54"/>
      <c r="G350" s="51"/>
    </row>
    <row r="351" spans="2:7" ht="60" x14ac:dyDescent="0.25">
      <c r="B351" s="51"/>
      <c r="C351" s="53" t="s">
        <v>32</v>
      </c>
      <c r="D351" s="52"/>
      <c r="E351" s="51"/>
      <c r="F351" s="54"/>
      <c r="G351" s="51"/>
    </row>
    <row r="352" spans="2:7" x14ac:dyDescent="0.25">
      <c r="B352" s="51"/>
      <c r="C352" s="50" t="s">
        <v>9</v>
      </c>
      <c r="D352" s="52"/>
      <c r="E352" s="51"/>
      <c r="F352" s="54"/>
      <c r="G352" s="51"/>
    </row>
    <row r="353" spans="2:7" x14ac:dyDescent="0.25">
      <c r="B353" s="51"/>
      <c r="C353" s="50" t="s">
        <v>33</v>
      </c>
      <c r="D353" s="52"/>
      <c r="E353" s="51"/>
      <c r="F353" s="54"/>
      <c r="G353" s="51"/>
    </row>
    <row r="354" spans="2:7" ht="240" x14ac:dyDescent="0.25">
      <c r="B354" s="51"/>
      <c r="C354" s="53" t="s">
        <v>34</v>
      </c>
      <c r="D354" s="52"/>
      <c r="E354" s="51"/>
      <c r="F354" s="54"/>
      <c r="G354" s="51"/>
    </row>
    <row r="355" spans="2:7" x14ac:dyDescent="0.25">
      <c r="B355" s="51"/>
      <c r="C355" s="50" t="s">
        <v>9</v>
      </c>
      <c r="D355" s="52"/>
      <c r="E355" s="51"/>
      <c r="F355" s="54"/>
      <c r="G355" s="51"/>
    </row>
    <row r="356" spans="2:7" x14ac:dyDescent="0.25">
      <c r="B356" s="51"/>
      <c r="C356" s="50" t="s">
        <v>35</v>
      </c>
      <c r="D356" s="52"/>
      <c r="E356" s="51"/>
      <c r="F356" s="54"/>
      <c r="G356" s="51"/>
    </row>
    <row r="357" spans="2:7" ht="90" x14ac:dyDescent="0.25">
      <c r="B357" s="51"/>
      <c r="C357" s="53" t="s">
        <v>36</v>
      </c>
      <c r="D357" s="52"/>
      <c r="E357" s="51"/>
      <c r="F357" s="54"/>
      <c r="G357" s="51"/>
    </row>
    <row r="358" spans="2:7" x14ac:dyDescent="0.25">
      <c r="B358" s="51"/>
      <c r="C358" s="50" t="s">
        <v>9</v>
      </c>
      <c r="D358" s="52"/>
      <c r="E358" s="51"/>
      <c r="F358" s="54"/>
      <c r="G358" s="51"/>
    </row>
    <row r="359" spans="2:7" x14ac:dyDescent="0.25">
      <c r="B359" s="51"/>
      <c r="C359" s="50" t="s">
        <v>37</v>
      </c>
      <c r="D359" s="52"/>
      <c r="E359" s="51"/>
      <c r="F359" s="54"/>
      <c r="G359" s="51"/>
    </row>
    <row r="360" spans="2:7" ht="45" x14ac:dyDescent="0.25">
      <c r="B360" s="51"/>
      <c r="C360" s="53" t="s">
        <v>38</v>
      </c>
      <c r="D360" s="52"/>
      <c r="E360" s="51"/>
      <c r="F360" s="54"/>
      <c r="G360" s="51"/>
    </row>
    <row r="361" spans="2:7" x14ac:dyDescent="0.25">
      <c r="B361" s="51"/>
      <c r="C361" s="50" t="s">
        <v>9</v>
      </c>
      <c r="D361" s="52"/>
      <c r="E361" s="51"/>
      <c r="F361" s="54"/>
      <c r="G361" s="51"/>
    </row>
    <row r="362" spans="2:7" x14ac:dyDescent="0.25">
      <c r="B362" s="51"/>
      <c r="C362" s="50" t="s">
        <v>39</v>
      </c>
      <c r="D362" s="52"/>
      <c r="E362" s="51"/>
      <c r="F362" s="54"/>
      <c r="G362" s="51"/>
    </row>
    <row r="363" spans="2:7" ht="60" x14ac:dyDescent="0.25">
      <c r="B363" s="51"/>
      <c r="C363" s="53" t="s">
        <v>376</v>
      </c>
      <c r="D363" s="52"/>
      <c r="E363" s="51"/>
      <c r="F363" s="54"/>
      <c r="G363" s="51"/>
    </row>
    <row r="364" spans="2:7" x14ac:dyDescent="0.25">
      <c r="B364" s="51"/>
      <c r="C364" s="51"/>
      <c r="D364" s="52"/>
      <c r="E364" s="51"/>
      <c r="F364" s="54"/>
      <c r="G364" s="51"/>
    </row>
    <row r="365" spans="2:7" x14ac:dyDescent="0.25">
      <c r="B365" s="51"/>
      <c r="C365" s="51"/>
      <c r="D365" s="52"/>
      <c r="E365" s="51"/>
      <c r="F365" s="54"/>
      <c r="G365" s="51"/>
    </row>
    <row r="366" spans="2:7" x14ac:dyDescent="0.25">
      <c r="B366" s="51"/>
      <c r="C366" s="51"/>
      <c r="D366" s="52"/>
      <c r="E366" s="51"/>
      <c r="F366" s="54"/>
      <c r="G366" s="51"/>
    </row>
    <row r="367" spans="2:7" x14ac:dyDescent="0.25">
      <c r="B367" s="51"/>
      <c r="C367" s="51"/>
      <c r="D367" s="52"/>
      <c r="E367" s="51"/>
      <c r="F367" s="54"/>
      <c r="G367" s="51"/>
    </row>
    <row r="368" spans="2:7" x14ac:dyDescent="0.25">
      <c r="B368" s="51"/>
      <c r="C368" s="51"/>
      <c r="D368" s="52"/>
      <c r="E368" s="51"/>
      <c r="F368" s="54"/>
      <c r="G368" s="51"/>
    </row>
  </sheetData>
  <autoFilter ref="A7:K276" xr:uid="{00000000-0001-0000-0100-000000000000}"/>
  <mergeCells count="8">
    <mergeCell ref="C302:D302"/>
    <mergeCell ref="C306:D306"/>
    <mergeCell ref="C277:D277"/>
    <mergeCell ref="C278:D278"/>
    <mergeCell ref="C279:D279"/>
    <mergeCell ref="C280:D280"/>
    <mergeCell ref="C281:D281"/>
    <mergeCell ref="C282:D282"/>
  </mergeCells>
  <pageMargins left="0.25" right="0.25" top="0.75" bottom="0.75" header="0.3" footer="0.3"/>
  <pageSetup paperSize="9" scale="3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428"/>
  <sheetViews>
    <sheetView zoomScale="80" zoomScaleNormal="80" workbookViewId="0">
      <selection activeCell="C4" sqref="C4"/>
    </sheetView>
  </sheetViews>
  <sheetFormatPr defaultRowHeight="15" x14ac:dyDescent="0.25"/>
  <cols>
    <col min="1" max="1" width="28.5703125" customWidth="1"/>
    <col min="3" max="3" width="92.85546875" customWidth="1"/>
    <col min="4" max="4" width="42.140625" customWidth="1"/>
    <col min="5" max="6" width="5.7109375" customWidth="1"/>
    <col min="7" max="7" width="12.7109375" customWidth="1"/>
    <col min="8" max="8" width="13.28515625" customWidth="1"/>
    <col min="9" max="9" width="5.28515625" customWidth="1"/>
    <col min="10" max="10" width="12.42578125" customWidth="1"/>
    <col min="11" max="11" width="14.5703125" customWidth="1"/>
  </cols>
  <sheetData>
    <row r="1" spans="1:11" ht="18.75" x14ac:dyDescent="0.25">
      <c r="B1" s="9" t="s">
        <v>103</v>
      </c>
    </row>
    <row r="2" spans="1:11" ht="18.75" x14ac:dyDescent="0.3">
      <c r="B2" s="11" t="s">
        <v>104</v>
      </c>
    </row>
    <row r="3" spans="1:11" ht="18.75" x14ac:dyDescent="0.3">
      <c r="B3" s="11" t="s">
        <v>105</v>
      </c>
    </row>
    <row r="4" spans="1:11" ht="18.75" x14ac:dyDescent="0.25">
      <c r="B4" s="9" t="s">
        <v>353</v>
      </c>
    </row>
    <row r="6" spans="1:11" ht="18.75" x14ac:dyDescent="0.25">
      <c r="B6" s="16" t="s">
        <v>208</v>
      </c>
      <c r="C6" s="1"/>
      <c r="D6" s="8"/>
      <c r="E6" s="1"/>
      <c r="F6" s="3"/>
      <c r="G6" s="1"/>
    </row>
    <row r="7" spans="1:11" s="4" customFormat="1" ht="30" customHeight="1" x14ac:dyDescent="0.25">
      <c r="B7" s="3" t="s">
        <v>0</v>
      </c>
      <c r="C7" s="3" t="s">
        <v>1</v>
      </c>
      <c r="D7" s="12" t="s">
        <v>2</v>
      </c>
      <c r="E7" s="3" t="s">
        <v>3</v>
      </c>
      <c r="F7" s="5" t="s">
        <v>207</v>
      </c>
      <c r="G7" s="15" t="s">
        <v>102</v>
      </c>
      <c r="H7" s="33" t="s">
        <v>349</v>
      </c>
      <c r="I7" s="33" t="s">
        <v>352</v>
      </c>
      <c r="J7" s="15" t="s">
        <v>350</v>
      </c>
      <c r="K7" s="33" t="s">
        <v>351</v>
      </c>
    </row>
    <row r="8" spans="1:11" s="4" customFormat="1" x14ac:dyDescent="0.25">
      <c r="B8" s="3"/>
      <c r="C8" s="3"/>
      <c r="D8" s="12"/>
      <c r="E8" s="3"/>
      <c r="F8" s="5"/>
      <c r="G8" s="3"/>
    </row>
    <row r="9" spans="1:11" x14ac:dyDescent="0.25">
      <c r="A9" s="38" t="s">
        <v>358</v>
      </c>
      <c r="B9" s="1">
        <v>260023</v>
      </c>
      <c r="C9" s="1" t="s">
        <v>110</v>
      </c>
      <c r="D9" s="8" t="s">
        <v>111</v>
      </c>
      <c r="E9" s="1" t="s">
        <v>4</v>
      </c>
      <c r="F9" s="3">
        <v>1</v>
      </c>
      <c r="G9" s="2">
        <v>0</v>
      </c>
      <c r="H9" s="35">
        <f>SUM(G9*F9)</f>
        <v>0</v>
      </c>
      <c r="I9" s="34">
        <v>0.21</v>
      </c>
      <c r="J9" s="35">
        <f>SUM(G9*1.21)</f>
        <v>0</v>
      </c>
      <c r="K9" s="35">
        <f>SUM(J9*F9)</f>
        <v>0</v>
      </c>
    </row>
    <row r="10" spans="1:11" x14ac:dyDescent="0.25">
      <c r="A10" s="38" t="s">
        <v>358</v>
      </c>
      <c r="B10" s="1"/>
      <c r="C10" s="1" t="s">
        <v>42</v>
      </c>
      <c r="D10" s="8"/>
      <c r="E10" s="1"/>
      <c r="F10" s="3"/>
      <c r="G10" s="1"/>
    </row>
    <row r="11" spans="1:11" x14ac:dyDescent="0.25">
      <c r="A11" s="38" t="s">
        <v>358</v>
      </c>
      <c r="B11" s="1"/>
      <c r="C11" s="1" t="s">
        <v>112</v>
      </c>
      <c r="D11" s="8"/>
      <c r="E11" s="1"/>
      <c r="F11" s="3"/>
      <c r="G11" s="1"/>
    </row>
    <row r="12" spans="1:11" x14ac:dyDescent="0.25">
      <c r="B12" s="1"/>
      <c r="C12" s="1"/>
      <c r="D12" s="8"/>
      <c r="E12" s="1"/>
      <c r="F12" s="3"/>
      <c r="G12" s="1"/>
    </row>
    <row r="13" spans="1:11" x14ac:dyDescent="0.25">
      <c r="A13" s="38" t="s">
        <v>358</v>
      </c>
      <c r="B13" s="1" t="s">
        <v>113</v>
      </c>
      <c r="C13" s="14" t="s">
        <v>408</v>
      </c>
      <c r="D13" s="8" t="s">
        <v>114</v>
      </c>
      <c r="E13" s="1" t="s">
        <v>4</v>
      </c>
      <c r="F13" s="3">
        <v>1</v>
      </c>
      <c r="G13" s="2">
        <v>0</v>
      </c>
      <c r="H13" s="35">
        <f>SUM(G13*F13)</f>
        <v>0</v>
      </c>
      <c r="I13" s="34">
        <v>0.21</v>
      </c>
      <c r="J13" s="35">
        <f>SUM(G13*1.21)</f>
        <v>0</v>
      </c>
      <c r="K13" s="35">
        <f>SUM(J13*F13)</f>
        <v>0</v>
      </c>
    </row>
    <row r="14" spans="1:11" x14ac:dyDescent="0.25">
      <c r="A14" s="38" t="s">
        <v>358</v>
      </c>
      <c r="B14" s="1"/>
      <c r="C14" s="1" t="s">
        <v>330</v>
      </c>
      <c r="D14" s="8"/>
      <c r="E14" s="1"/>
      <c r="F14" s="3"/>
      <c r="G14" s="2"/>
    </row>
    <row r="15" spans="1:11" x14ac:dyDescent="0.25">
      <c r="A15" s="38" t="s">
        <v>358</v>
      </c>
      <c r="B15" s="1"/>
      <c r="C15" s="1" t="s">
        <v>331</v>
      </c>
      <c r="D15" s="8"/>
      <c r="E15" s="1"/>
      <c r="F15" s="3"/>
      <c r="G15" s="2"/>
    </row>
    <row r="16" spans="1:11" x14ac:dyDescent="0.25">
      <c r="A16" s="38" t="s">
        <v>358</v>
      </c>
      <c r="B16" s="1"/>
      <c r="C16" s="1" t="s">
        <v>348</v>
      </c>
      <c r="D16" s="8"/>
      <c r="E16" s="1"/>
      <c r="F16" s="3"/>
      <c r="G16" s="2"/>
    </row>
    <row r="17" spans="1:11" x14ac:dyDescent="0.25">
      <c r="A17" s="38" t="s">
        <v>358</v>
      </c>
      <c r="B17" s="1"/>
      <c r="C17" s="1" t="s">
        <v>333</v>
      </c>
      <c r="D17" s="8"/>
      <c r="E17" s="1"/>
      <c r="F17" s="3"/>
      <c r="G17" s="2"/>
    </row>
    <row r="18" spans="1:11" x14ac:dyDescent="0.25">
      <c r="A18" s="38" t="s">
        <v>358</v>
      </c>
      <c r="B18" s="1"/>
      <c r="C18" s="12" t="s">
        <v>334</v>
      </c>
      <c r="D18" s="8"/>
      <c r="E18" s="1"/>
      <c r="F18" s="3"/>
      <c r="G18" s="2"/>
    </row>
    <row r="19" spans="1:11" x14ac:dyDescent="0.25">
      <c r="A19" s="38" t="s">
        <v>358</v>
      </c>
      <c r="B19" s="1"/>
      <c r="C19" s="1" t="s">
        <v>332</v>
      </c>
      <c r="D19" s="8"/>
      <c r="E19" s="1"/>
      <c r="F19" s="3"/>
      <c r="G19" s="1"/>
    </row>
    <row r="20" spans="1:11" x14ac:dyDescent="0.25">
      <c r="A20" s="38" t="s">
        <v>358</v>
      </c>
      <c r="B20" s="1"/>
      <c r="C20" s="1" t="s">
        <v>288</v>
      </c>
      <c r="D20" s="8"/>
      <c r="E20" s="1"/>
      <c r="F20" s="3"/>
      <c r="G20" s="1"/>
    </row>
    <row r="21" spans="1:11" x14ac:dyDescent="0.25">
      <c r="A21" s="38" t="s">
        <v>358</v>
      </c>
      <c r="B21" s="1"/>
      <c r="C21" s="1" t="s">
        <v>112</v>
      </c>
      <c r="D21" s="8"/>
      <c r="E21" s="1"/>
      <c r="F21" s="3"/>
      <c r="G21" s="1"/>
    </row>
    <row r="22" spans="1:11" x14ac:dyDescent="0.25">
      <c r="B22" s="1"/>
      <c r="C22" s="1"/>
      <c r="D22" s="8"/>
      <c r="E22" s="1"/>
      <c r="F22" s="3"/>
      <c r="G22" s="1"/>
    </row>
    <row r="23" spans="1:11" x14ac:dyDescent="0.25">
      <c r="A23" s="38" t="s">
        <v>358</v>
      </c>
      <c r="B23" s="1" t="s">
        <v>117</v>
      </c>
      <c r="C23" s="1" t="s">
        <v>118</v>
      </c>
      <c r="D23" s="8" t="s">
        <v>398</v>
      </c>
      <c r="E23" s="1" t="s">
        <v>4</v>
      </c>
      <c r="F23" s="3">
        <v>1</v>
      </c>
      <c r="G23" s="2">
        <v>0</v>
      </c>
      <c r="H23" s="35">
        <f>SUM(G23*F23)</f>
        <v>0</v>
      </c>
      <c r="I23" s="34">
        <v>0.21</v>
      </c>
      <c r="J23" s="35">
        <f>SUM(G23*1.21)</f>
        <v>0</v>
      </c>
      <c r="K23" s="35">
        <f>SUM(J23*F23)</f>
        <v>0</v>
      </c>
    </row>
    <row r="24" spans="1:11" x14ac:dyDescent="0.25">
      <c r="A24" s="38" t="s">
        <v>358</v>
      </c>
      <c r="B24" s="1"/>
      <c r="C24" s="1" t="s">
        <v>115</v>
      </c>
      <c r="D24" s="8"/>
      <c r="E24" s="1"/>
      <c r="F24" s="3"/>
      <c r="G24" s="1"/>
    </row>
    <row r="25" spans="1:11" x14ac:dyDescent="0.25">
      <c r="A25" s="38" t="s">
        <v>358</v>
      </c>
      <c r="B25" s="1"/>
      <c r="C25" s="1" t="s">
        <v>42</v>
      </c>
      <c r="D25" s="8"/>
      <c r="E25" s="1"/>
      <c r="F25" s="3"/>
      <c r="G25" s="1"/>
    </row>
    <row r="26" spans="1:11" x14ac:dyDescent="0.25">
      <c r="A26" s="38" t="s">
        <v>358</v>
      </c>
      <c r="B26" s="1"/>
      <c r="C26" s="1" t="s">
        <v>112</v>
      </c>
      <c r="D26" s="8"/>
      <c r="E26" s="1"/>
      <c r="F26" s="3"/>
      <c r="G26" s="1"/>
    </row>
    <row r="27" spans="1:11" x14ac:dyDescent="0.25">
      <c r="B27" s="1"/>
      <c r="C27" s="1"/>
      <c r="D27" s="8"/>
      <c r="E27" s="1"/>
      <c r="F27" s="3"/>
      <c r="G27" s="1"/>
    </row>
    <row r="28" spans="1:11" x14ac:dyDescent="0.25">
      <c r="A28" s="38" t="s">
        <v>358</v>
      </c>
      <c r="B28" s="1" t="s">
        <v>119</v>
      </c>
      <c r="C28" s="1" t="s">
        <v>120</v>
      </c>
      <c r="D28" s="7" t="s">
        <v>405</v>
      </c>
      <c r="E28" s="1" t="s">
        <v>4</v>
      </c>
      <c r="F28" s="3">
        <v>5</v>
      </c>
      <c r="G28" s="2">
        <v>0</v>
      </c>
      <c r="H28" s="35">
        <f>SUM(G28*F28)</f>
        <v>0</v>
      </c>
      <c r="I28" s="34">
        <v>0.21</v>
      </c>
      <c r="J28" s="35">
        <f>SUM(G28*1.21)</f>
        <v>0</v>
      </c>
      <c r="K28" s="35">
        <f>SUM(J28*F28)</f>
        <v>0</v>
      </c>
    </row>
    <row r="29" spans="1:11" x14ac:dyDescent="0.25">
      <c r="A29" s="38" t="s">
        <v>358</v>
      </c>
      <c r="B29" s="1"/>
      <c r="C29" s="1" t="s">
        <v>42</v>
      </c>
      <c r="D29" s="8"/>
      <c r="E29" s="1"/>
      <c r="F29" s="3"/>
      <c r="G29" s="1"/>
    </row>
    <row r="30" spans="1:11" ht="30" x14ac:dyDescent="0.25">
      <c r="A30" s="38" t="s">
        <v>358</v>
      </c>
      <c r="B30" s="1"/>
      <c r="C30" s="7" t="s">
        <v>45</v>
      </c>
      <c r="D30" s="8"/>
      <c r="E30" s="1"/>
      <c r="F30" s="3"/>
      <c r="G30" s="1"/>
    </row>
    <row r="31" spans="1:11" x14ac:dyDescent="0.25">
      <c r="A31" s="38" t="s">
        <v>358</v>
      </c>
      <c r="B31" s="1"/>
      <c r="C31" s="1" t="s">
        <v>40</v>
      </c>
      <c r="D31" s="8"/>
      <c r="E31" s="1"/>
      <c r="F31" s="3"/>
      <c r="G31" s="1"/>
    </row>
    <row r="32" spans="1:11" x14ac:dyDescent="0.25">
      <c r="A32" s="38" t="s">
        <v>358</v>
      </c>
      <c r="B32" s="1"/>
      <c r="C32" s="1" t="s">
        <v>41</v>
      </c>
      <c r="D32" s="8"/>
      <c r="E32" s="1"/>
      <c r="F32" s="3"/>
      <c r="G32" s="1"/>
    </row>
    <row r="33" spans="1:11" x14ac:dyDescent="0.25">
      <c r="B33" s="1"/>
      <c r="C33" s="1"/>
      <c r="D33" s="8"/>
      <c r="E33" s="1"/>
      <c r="F33" s="3"/>
      <c r="G33" s="1"/>
    </row>
    <row r="34" spans="1:11" x14ac:dyDescent="0.25">
      <c r="A34" s="38" t="s">
        <v>358</v>
      </c>
      <c r="B34" s="1" t="s">
        <v>121</v>
      </c>
      <c r="C34" s="1" t="s">
        <v>122</v>
      </c>
      <c r="D34" s="7" t="s">
        <v>406</v>
      </c>
      <c r="E34" s="1" t="s">
        <v>4</v>
      </c>
      <c r="F34" s="3">
        <v>1</v>
      </c>
      <c r="G34" s="2">
        <v>0</v>
      </c>
      <c r="H34" s="35">
        <f>SUM(G34*F34)</f>
        <v>0</v>
      </c>
      <c r="I34" s="34">
        <v>0.21</v>
      </c>
      <c r="J34" s="35">
        <f>SUM(G34*1.21)</f>
        <v>0</v>
      </c>
      <c r="K34" s="35">
        <f>SUM(J34*F34)</f>
        <v>0</v>
      </c>
    </row>
    <row r="35" spans="1:11" x14ac:dyDescent="0.25">
      <c r="A35" s="38" t="s">
        <v>358</v>
      </c>
      <c r="B35" s="1"/>
      <c r="C35" s="1" t="s">
        <v>42</v>
      </c>
      <c r="D35" s="46" t="s">
        <v>407</v>
      </c>
      <c r="E35" s="1"/>
      <c r="F35" s="3"/>
      <c r="G35" s="1"/>
    </row>
    <row r="36" spans="1:11" x14ac:dyDescent="0.25">
      <c r="A36" s="38" t="s">
        <v>358</v>
      </c>
      <c r="B36" s="1"/>
      <c r="C36" s="1" t="s">
        <v>45</v>
      </c>
      <c r="D36" s="8"/>
      <c r="E36" s="1"/>
      <c r="F36" s="3"/>
      <c r="G36" s="1"/>
    </row>
    <row r="37" spans="1:11" x14ac:dyDescent="0.25">
      <c r="A37" s="38" t="s">
        <v>358</v>
      </c>
      <c r="B37" s="1"/>
      <c r="C37" s="1" t="s">
        <v>40</v>
      </c>
      <c r="D37" s="8"/>
      <c r="E37" s="1"/>
      <c r="F37" s="3"/>
      <c r="G37" s="1"/>
    </row>
    <row r="38" spans="1:11" x14ac:dyDescent="0.25">
      <c r="A38" s="38" t="s">
        <v>358</v>
      </c>
      <c r="B38" s="1"/>
      <c r="C38" s="1" t="s">
        <v>41</v>
      </c>
      <c r="D38" s="8"/>
      <c r="E38" s="1"/>
      <c r="F38" s="3"/>
      <c r="G38" s="1"/>
    </row>
    <row r="39" spans="1:11" x14ac:dyDescent="0.25">
      <c r="B39" s="1"/>
      <c r="C39" s="1"/>
      <c r="D39" s="8"/>
      <c r="E39" s="1"/>
      <c r="F39" s="3"/>
      <c r="G39" s="1"/>
    </row>
    <row r="40" spans="1:11" x14ac:dyDescent="0.25">
      <c r="A40" s="38" t="s">
        <v>358</v>
      </c>
      <c r="B40" s="1" t="s">
        <v>123</v>
      </c>
      <c r="C40" s="14" t="s">
        <v>389</v>
      </c>
      <c r="D40" s="8" t="s">
        <v>124</v>
      </c>
      <c r="E40" s="1" t="s">
        <v>4</v>
      </c>
      <c r="F40" s="3">
        <v>1</v>
      </c>
      <c r="G40" s="2">
        <v>0</v>
      </c>
      <c r="H40" s="35">
        <f>SUM(G40*F40)</f>
        <v>0</v>
      </c>
      <c r="I40" s="34">
        <v>0.21</v>
      </c>
      <c r="J40" s="35">
        <f>SUM(G40*1.21)</f>
        <v>0</v>
      </c>
      <c r="K40" s="35">
        <f>SUM(J40*F40)</f>
        <v>0</v>
      </c>
    </row>
    <row r="41" spans="1:11" x14ac:dyDescent="0.25">
      <c r="A41" s="38" t="s">
        <v>358</v>
      </c>
      <c r="B41" s="1"/>
      <c r="C41" s="1" t="s">
        <v>42</v>
      </c>
      <c r="D41" s="8"/>
      <c r="E41" s="1"/>
      <c r="F41" s="3"/>
      <c r="G41" s="1"/>
    </row>
    <row r="42" spans="1:11" x14ac:dyDescent="0.25">
      <c r="A42" s="38" t="s">
        <v>358</v>
      </c>
      <c r="B42" s="1"/>
      <c r="C42" s="1" t="s">
        <v>45</v>
      </c>
      <c r="D42" s="8"/>
      <c r="E42" s="1"/>
      <c r="F42" s="3"/>
      <c r="G42" s="1"/>
    </row>
    <row r="43" spans="1:11" x14ac:dyDescent="0.25">
      <c r="A43" s="38" t="s">
        <v>358</v>
      </c>
      <c r="B43" s="1"/>
      <c r="C43" s="1" t="s">
        <v>40</v>
      </c>
      <c r="D43" s="8"/>
      <c r="E43" s="1"/>
      <c r="F43" s="3"/>
      <c r="G43" s="1"/>
    </row>
    <row r="44" spans="1:11" x14ac:dyDescent="0.25">
      <c r="A44" s="38" t="s">
        <v>358</v>
      </c>
      <c r="B44" s="1"/>
      <c r="C44" s="1" t="s">
        <v>41</v>
      </c>
      <c r="D44" s="8"/>
      <c r="E44" s="1"/>
      <c r="F44" s="3"/>
      <c r="G44" s="1"/>
    </row>
    <row r="45" spans="1:11" x14ac:dyDescent="0.25">
      <c r="B45" s="1"/>
      <c r="C45" s="1"/>
      <c r="D45" s="8"/>
      <c r="E45" s="1"/>
      <c r="F45" s="3"/>
      <c r="G45" s="1"/>
    </row>
    <row r="46" spans="1:11" x14ac:dyDescent="0.25">
      <c r="A46" s="38" t="s">
        <v>358</v>
      </c>
      <c r="B46" s="1" t="s">
        <v>125</v>
      </c>
      <c r="C46" s="14" t="s">
        <v>390</v>
      </c>
      <c r="D46" s="8" t="s">
        <v>126</v>
      </c>
      <c r="E46" s="1" t="s">
        <v>4</v>
      </c>
      <c r="F46" s="3">
        <v>1</v>
      </c>
      <c r="G46" s="2">
        <v>0</v>
      </c>
      <c r="H46" s="35">
        <f>SUM(G46*F46)</f>
        <v>0</v>
      </c>
      <c r="I46" s="34">
        <v>0.21</v>
      </c>
      <c r="J46" s="35">
        <f>SUM(G46*1.21)</f>
        <v>0</v>
      </c>
      <c r="K46" s="35">
        <f>SUM(J46*F46)</f>
        <v>0</v>
      </c>
    </row>
    <row r="47" spans="1:11" x14ac:dyDescent="0.25">
      <c r="A47" s="38" t="s">
        <v>358</v>
      </c>
      <c r="B47" s="1"/>
      <c r="C47" s="1" t="s">
        <v>42</v>
      </c>
      <c r="D47" s="8"/>
      <c r="E47" s="1"/>
      <c r="F47" s="3"/>
      <c r="G47" s="1"/>
    </row>
    <row r="48" spans="1:11" x14ac:dyDescent="0.25">
      <c r="A48" s="38" t="s">
        <v>358</v>
      </c>
      <c r="B48" s="1"/>
      <c r="C48" s="1" t="s">
        <v>45</v>
      </c>
      <c r="D48" s="8"/>
      <c r="E48" s="1"/>
      <c r="F48" s="3"/>
      <c r="G48" s="1"/>
    </row>
    <row r="49" spans="1:11" x14ac:dyDescent="0.25">
      <c r="A49" s="38" t="s">
        <v>358</v>
      </c>
      <c r="B49" s="1"/>
      <c r="C49" s="1" t="s">
        <v>40</v>
      </c>
      <c r="D49" s="8"/>
      <c r="E49" s="1"/>
      <c r="F49" s="3"/>
      <c r="G49" s="1"/>
    </row>
    <row r="50" spans="1:11" x14ac:dyDescent="0.25">
      <c r="A50" s="38" t="s">
        <v>358</v>
      </c>
      <c r="B50" s="1"/>
      <c r="C50" s="1" t="s">
        <v>41</v>
      </c>
      <c r="D50" s="8"/>
      <c r="E50" s="1"/>
      <c r="F50" s="3"/>
      <c r="G50" s="1"/>
    </row>
    <row r="51" spans="1:11" x14ac:dyDescent="0.25">
      <c r="B51" s="1"/>
      <c r="C51" s="1"/>
      <c r="D51" s="8"/>
      <c r="E51" s="1"/>
      <c r="F51" s="3"/>
      <c r="G51" s="1"/>
    </row>
    <row r="52" spans="1:11" x14ac:dyDescent="0.25">
      <c r="A52" s="38" t="s">
        <v>358</v>
      </c>
      <c r="B52" s="1" t="s">
        <v>69</v>
      </c>
      <c r="C52" s="14" t="s">
        <v>386</v>
      </c>
      <c r="D52" s="8" t="s">
        <v>127</v>
      </c>
      <c r="E52" s="1" t="s">
        <v>4</v>
      </c>
      <c r="F52" s="3">
        <v>2</v>
      </c>
      <c r="G52" s="2">
        <v>0</v>
      </c>
      <c r="H52" s="35">
        <f>SUM(G52*F52)</f>
        <v>0</v>
      </c>
      <c r="I52" s="34">
        <v>0.21</v>
      </c>
      <c r="J52" s="35">
        <f>SUM(G52*1.21)</f>
        <v>0</v>
      </c>
      <c r="K52" s="35">
        <f>SUM(J52*F52)</f>
        <v>0</v>
      </c>
    </row>
    <row r="53" spans="1:11" x14ac:dyDescent="0.25">
      <c r="A53" s="38" t="s">
        <v>358</v>
      </c>
      <c r="B53" s="1"/>
      <c r="C53" s="1" t="s">
        <v>42</v>
      </c>
      <c r="D53" s="8"/>
      <c r="E53" s="1"/>
      <c r="F53" s="3"/>
      <c r="G53" s="1"/>
    </row>
    <row r="54" spans="1:11" x14ac:dyDescent="0.25">
      <c r="A54" s="38" t="s">
        <v>358</v>
      </c>
      <c r="B54" s="1"/>
      <c r="C54" s="1" t="s">
        <v>45</v>
      </c>
      <c r="D54" s="8"/>
      <c r="E54" s="1"/>
      <c r="F54" s="3"/>
      <c r="G54" s="1"/>
    </row>
    <row r="55" spans="1:11" x14ac:dyDescent="0.25">
      <c r="A55" s="38" t="s">
        <v>358</v>
      </c>
      <c r="B55" s="1"/>
      <c r="C55" s="1" t="s">
        <v>40</v>
      </c>
      <c r="D55" s="8"/>
      <c r="E55" s="1"/>
      <c r="F55" s="3"/>
      <c r="G55" s="1"/>
    </row>
    <row r="56" spans="1:11" x14ac:dyDescent="0.25">
      <c r="A56" s="38" t="s">
        <v>358</v>
      </c>
      <c r="B56" s="1"/>
      <c r="C56" s="1" t="s">
        <v>41</v>
      </c>
      <c r="D56" s="8"/>
      <c r="E56" s="1"/>
      <c r="F56" s="3"/>
      <c r="G56" s="1"/>
    </row>
    <row r="57" spans="1:11" x14ac:dyDescent="0.25">
      <c r="B57" s="1"/>
      <c r="C57" s="1"/>
      <c r="D57" s="8"/>
      <c r="E57" s="1"/>
      <c r="F57" s="3"/>
      <c r="G57" s="1"/>
    </row>
    <row r="58" spans="1:11" x14ac:dyDescent="0.25">
      <c r="A58" s="38" t="s">
        <v>358</v>
      </c>
      <c r="B58" s="1" t="s">
        <v>70</v>
      </c>
      <c r="C58" s="14" t="s">
        <v>387</v>
      </c>
      <c r="D58" s="8" t="s">
        <v>128</v>
      </c>
      <c r="E58" s="1" t="s">
        <v>4</v>
      </c>
      <c r="F58" s="3">
        <v>7</v>
      </c>
      <c r="G58" s="2">
        <v>0</v>
      </c>
      <c r="H58" s="35">
        <f>SUM(G58*F58)</f>
        <v>0</v>
      </c>
      <c r="I58" s="34">
        <v>0.21</v>
      </c>
      <c r="J58" s="35">
        <f>SUM(G58*1.21)</f>
        <v>0</v>
      </c>
      <c r="K58" s="35">
        <f>SUM(J58*F58)</f>
        <v>0</v>
      </c>
    </row>
    <row r="59" spans="1:11" x14ac:dyDescent="0.25">
      <c r="A59" s="38" t="s">
        <v>358</v>
      </c>
      <c r="B59" s="1"/>
      <c r="C59" s="1" t="s">
        <v>42</v>
      </c>
      <c r="D59" s="8"/>
      <c r="E59" s="1"/>
      <c r="F59" s="3"/>
      <c r="G59" s="1"/>
    </row>
    <row r="60" spans="1:11" x14ac:dyDescent="0.25">
      <c r="A60" s="38" t="s">
        <v>358</v>
      </c>
      <c r="B60" s="1"/>
      <c r="C60" s="1" t="s">
        <v>45</v>
      </c>
      <c r="D60" s="8"/>
      <c r="E60" s="1"/>
      <c r="F60" s="3"/>
      <c r="G60" s="1"/>
    </row>
    <row r="61" spans="1:11" x14ac:dyDescent="0.25">
      <c r="A61" s="38" t="s">
        <v>358</v>
      </c>
      <c r="B61" s="1"/>
      <c r="C61" s="1" t="s">
        <v>40</v>
      </c>
      <c r="D61" s="8"/>
      <c r="E61" s="1"/>
      <c r="F61" s="3"/>
      <c r="G61" s="1"/>
    </row>
    <row r="62" spans="1:11" x14ac:dyDescent="0.25">
      <c r="A62" s="38" t="s">
        <v>358</v>
      </c>
      <c r="B62" s="1"/>
      <c r="C62" s="1" t="s">
        <v>41</v>
      </c>
      <c r="D62" s="8"/>
      <c r="E62" s="1"/>
      <c r="F62" s="3"/>
      <c r="G62" s="1"/>
    </row>
    <row r="63" spans="1:11" x14ac:dyDescent="0.25">
      <c r="B63" s="1"/>
      <c r="C63" s="1"/>
      <c r="D63" s="8"/>
      <c r="E63" s="1"/>
      <c r="F63" s="3"/>
      <c r="G63" s="1"/>
    </row>
    <row r="64" spans="1:11" x14ac:dyDescent="0.25">
      <c r="A64" s="38" t="s">
        <v>358</v>
      </c>
      <c r="B64" s="1" t="s">
        <v>129</v>
      </c>
      <c r="C64" s="1" t="s">
        <v>130</v>
      </c>
      <c r="D64" s="8" t="s">
        <v>131</v>
      </c>
      <c r="E64" s="1" t="s">
        <v>4</v>
      </c>
      <c r="F64" s="3">
        <v>2</v>
      </c>
      <c r="G64" s="2">
        <v>0</v>
      </c>
      <c r="H64" s="35">
        <f>SUM(G64*F64)</f>
        <v>0</v>
      </c>
      <c r="I64" s="34">
        <v>0.21</v>
      </c>
      <c r="J64" s="35">
        <f>SUM(G64*1.21)</f>
        <v>0</v>
      </c>
      <c r="K64" s="35">
        <f>SUM(J64*F64)</f>
        <v>0</v>
      </c>
    </row>
    <row r="65" spans="1:11" x14ac:dyDescent="0.25">
      <c r="A65" s="38" t="s">
        <v>358</v>
      </c>
      <c r="B65" s="1"/>
      <c r="C65" s="1" t="s">
        <v>42</v>
      </c>
      <c r="D65" s="8"/>
      <c r="E65" s="1"/>
      <c r="F65" s="3"/>
      <c r="G65" s="1"/>
    </row>
    <row r="66" spans="1:11" x14ac:dyDescent="0.25">
      <c r="A66" s="38" t="s">
        <v>358</v>
      </c>
      <c r="B66" s="1"/>
      <c r="C66" s="1" t="s">
        <v>45</v>
      </c>
      <c r="D66" s="8"/>
      <c r="E66" s="1"/>
      <c r="F66" s="3"/>
      <c r="G66" s="1"/>
    </row>
    <row r="67" spans="1:11" x14ac:dyDescent="0.25">
      <c r="A67" s="38" t="s">
        <v>358</v>
      </c>
      <c r="B67" s="1"/>
      <c r="C67" s="1" t="s">
        <v>40</v>
      </c>
      <c r="D67" s="8"/>
      <c r="E67" s="1"/>
      <c r="F67" s="3"/>
      <c r="G67" s="1"/>
    </row>
    <row r="68" spans="1:11" x14ac:dyDescent="0.25">
      <c r="A68" s="38" t="s">
        <v>358</v>
      </c>
      <c r="B68" s="1"/>
      <c r="C68" s="1" t="s">
        <v>41</v>
      </c>
      <c r="D68" s="8"/>
      <c r="E68" s="1"/>
      <c r="F68" s="3"/>
      <c r="G68" s="1"/>
    </row>
    <row r="69" spans="1:11" x14ac:dyDescent="0.25">
      <c r="B69" s="1"/>
      <c r="C69" s="1"/>
      <c r="D69" s="8"/>
      <c r="E69" s="1"/>
      <c r="F69" s="3"/>
      <c r="G69" s="1"/>
    </row>
    <row r="70" spans="1:11" ht="30" x14ac:dyDescent="0.25">
      <c r="A70" s="38" t="s">
        <v>358</v>
      </c>
      <c r="B70" s="1" t="s">
        <v>132</v>
      </c>
      <c r="C70" s="1" t="s">
        <v>133</v>
      </c>
      <c r="D70" s="8" t="s">
        <v>134</v>
      </c>
      <c r="E70" s="1" t="s">
        <v>4</v>
      </c>
      <c r="F70" s="3">
        <v>1</v>
      </c>
      <c r="G70" s="2">
        <v>0</v>
      </c>
      <c r="H70" s="35">
        <f>SUM(G70*F70)</f>
        <v>0</v>
      </c>
      <c r="I70" s="34">
        <v>0.21</v>
      </c>
      <c r="J70" s="35">
        <f>SUM(G70*1.21)</f>
        <v>0</v>
      </c>
      <c r="K70" s="35">
        <f>SUM(J70*F70)</f>
        <v>0</v>
      </c>
    </row>
    <row r="71" spans="1:11" x14ac:dyDescent="0.25">
      <c r="A71" s="38" t="s">
        <v>358</v>
      </c>
      <c r="B71" s="1"/>
      <c r="C71" s="1" t="s">
        <v>42</v>
      </c>
      <c r="D71" s="8"/>
      <c r="E71" s="1"/>
      <c r="F71" s="3"/>
      <c r="G71" s="1"/>
    </row>
    <row r="72" spans="1:11" x14ac:dyDescent="0.25">
      <c r="A72" s="38" t="s">
        <v>358</v>
      </c>
      <c r="B72" s="1"/>
      <c r="C72" s="1" t="s">
        <v>45</v>
      </c>
      <c r="D72" s="8"/>
      <c r="E72" s="1"/>
      <c r="F72" s="3"/>
      <c r="G72" s="1"/>
    </row>
    <row r="73" spans="1:11" x14ac:dyDescent="0.25">
      <c r="A73" s="38" t="s">
        <v>358</v>
      </c>
      <c r="B73" s="1"/>
      <c r="C73" s="1" t="s">
        <v>40</v>
      </c>
      <c r="D73" s="8"/>
      <c r="E73" s="1"/>
      <c r="F73" s="3"/>
      <c r="G73" s="1"/>
    </row>
    <row r="74" spans="1:11" x14ac:dyDescent="0.25">
      <c r="A74" s="38" t="s">
        <v>358</v>
      </c>
      <c r="B74" s="1"/>
      <c r="C74" s="1" t="s">
        <v>82</v>
      </c>
      <c r="D74" s="8"/>
      <c r="E74" s="1"/>
      <c r="F74" s="3"/>
      <c r="G74" s="1"/>
    </row>
    <row r="75" spans="1:11" x14ac:dyDescent="0.25">
      <c r="A75" s="38" t="s">
        <v>358</v>
      </c>
      <c r="B75" s="1"/>
      <c r="C75" s="1" t="s">
        <v>135</v>
      </c>
      <c r="D75" s="8"/>
      <c r="E75" s="1"/>
      <c r="F75" s="3"/>
      <c r="G75" s="1"/>
    </row>
    <row r="76" spans="1:11" x14ac:dyDescent="0.25">
      <c r="B76" s="1"/>
      <c r="C76" s="1"/>
      <c r="D76" s="8"/>
      <c r="E76" s="1"/>
      <c r="F76" s="3"/>
      <c r="G76" s="1"/>
    </row>
    <row r="77" spans="1:11" x14ac:dyDescent="0.25">
      <c r="A77" s="38" t="s">
        <v>358</v>
      </c>
      <c r="B77" s="1" t="s">
        <v>136</v>
      </c>
      <c r="C77" s="1" t="s">
        <v>137</v>
      </c>
      <c r="D77" s="8" t="s">
        <v>138</v>
      </c>
      <c r="E77" s="1" t="s">
        <v>4</v>
      </c>
      <c r="F77" s="3">
        <v>4</v>
      </c>
      <c r="G77" s="2">
        <v>0</v>
      </c>
      <c r="H77" s="35">
        <f>SUM(G77*F77)</f>
        <v>0</v>
      </c>
      <c r="I77" s="34">
        <v>0.21</v>
      </c>
      <c r="J77" s="35">
        <f>SUM(G77*1.21)</f>
        <v>0</v>
      </c>
      <c r="K77" s="35">
        <f>SUM(J77*F77)</f>
        <v>0</v>
      </c>
    </row>
    <row r="78" spans="1:11" x14ac:dyDescent="0.25">
      <c r="A78" s="38" t="s">
        <v>358</v>
      </c>
      <c r="B78" s="1"/>
      <c r="C78" s="1" t="s">
        <v>42</v>
      </c>
      <c r="D78" s="8"/>
      <c r="E78" s="1"/>
      <c r="F78" s="3"/>
      <c r="G78" s="1"/>
    </row>
    <row r="79" spans="1:11" x14ac:dyDescent="0.25">
      <c r="A79" s="38" t="s">
        <v>358</v>
      </c>
      <c r="B79" s="1"/>
      <c r="C79" s="1" t="s">
        <v>45</v>
      </c>
      <c r="D79" s="8"/>
      <c r="E79" s="1"/>
      <c r="F79" s="3"/>
      <c r="G79" s="1"/>
    </row>
    <row r="80" spans="1:11" x14ac:dyDescent="0.25">
      <c r="A80" s="38" t="s">
        <v>358</v>
      </c>
      <c r="B80" s="1"/>
      <c r="C80" s="1" t="s">
        <v>40</v>
      </c>
      <c r="D80" s="8"/>
      <c r="E80" s="1"/>
      <c r="F80" s="3"/>
      <c r="G80" s="1"/>
    </row>
    <row r="81" spans="1:11" x14ac:dyDescent="0.25">
      <c r="A81" s="38" t="s">
        <v>358</v>
      </c>
      <c r="B81" s="1"/>
      <c r="C81" s="1" t="s">
        <v>41</v>
      </c>
      <c r="D81" s="8"/>
      <c r="E81" s="1"/>
      <c r="F81" s="3"/>
      <c r="G81" s="1"/>
    </row>
    <row r="82" spans="1:11" x14ac:dyDescent="0.25">
      <c r="B82" s="1"/>
      <c r="C82" s="1"/>
      <c r="D82" s="8"/>
      <c r="E82" s="1"/>
      <c r="F82" s="3"/>
      <c r="G82" s="1"/>
    </row>
    <row r="83" spans="1:11" ht="39" customHeight="1" x14ac:dyDescent="0.25">
      <c r="A83" s="38" t="s">
        <v>358</v>
      </c>
      <c r="B83" s="1" t="s">
        <v>139</v>
      </c>
      <c r="C83" s="1" t="s">
        <v>133</v>
      </c>
      <c r="D83" s="8" t="s">
        <v>140</v>
      </c>
      <c r="E83" s="1" t="s">
        <v>4</v>
      </c>
      <c r="F83" s="3">
        <v>1</v>
      </c>
      <c r="G83" s="2">
        <v>0</v>
      </c>
      <c r="H83" s="35">
        <f>SUM(G83*F83)</f>
        <v>0</v>
      </c>
      <c r="I83" s="34">
        <v>0.21</v>
      </c>
      <c r="J83" s="35">
        <f>SUM(G83*1.21)</f>
        <v>0</v>
      </c>
      <c r="K83" s="35">
        <f>SUM(J83*F83)</f>
        <v>0</v>
      </c>
    </row>
    <row r="84" spans="1:11" x14ac:dyDescent="0.25">
      <c r="A84" s="38" t="s">
        <v>358</v>
      </c>
      <c r="B84" s="1"/>
      <c r="C84" s="1" t="s">
        <v>42</v>
      </c>
      <c r="D84" s="8"/>
      <c r="E84" s="1"/>
      <c r="F84" s="3"/>
      <c r="G84" s="1"/>
    </row>
    <row r="85" spans="1:11" x14ac:dyDescent="0.25">
      <c r="A85" s="38" t="s">
        <v>358</v>
      </c>
      <c r="B85" s="1"/>
      <c r="C85" s="1" t="s">
        <v>45</v>
      </c>
      <c r="D85" s="8"/>
      <c r="E85" s="1"/>
      <c r="F85" s="3"/>
      <c r="G85" s="1"/>
    </row>
    <row r="86" spans="1:11" x14ac:dyDescent="0.25">
      <c r="A86" s="38" t="s">
        <v>358</v>
      </c>
      <c r="B86" s="1"/>
      <c r="C86" s="1" t="s">
        <v>40</v>
      </c>
      <c r="D86" s="8"/>
      <c r="E86" s="1"/>
      <c r="F86" s="3"/>
      <c r="G86" s="1"/>
    </row>
    <row r="87" spans="1:11" x14ac:dyDescent="0.25">
      <c r="A87" s="38" t="s">
        <v>358</v>
      </c>
      <c r="B87" s="1"/>
      <c r="C87" s="1" t="s">
        <v>82</v>
      </c>
      <c r="D87" s="8"/>
      <c r="E87" s="1"/>
      <c r="F87" s="3"/>
      <c r="G87" s="1"/>
    </row>
    <row r="88" spans="1:11" x14ac:dyDescent="0.25">
      <c r="A88" s="38" t="s">
        <v>358</v>
      </c>
      <c r="B88" s="1"/>
      <c r="C88" s="1" t="s">
        <v>135</v>
      </c>
      <c r="D88" s="8"/>
      <c r="E88" s="1"/>
      <c r="F88" s="3"/>
      <c r="G88" s="1"/>
    </row>
    <row r="89" spans="1:11" x14ac:dyDescent="0.25">
      <c r="B89" s="1"/>
      <c r="C89" s="1"/>
      <c r="D89" s="8"/>
      <c r="E89" s="1"/>
      <c r="F89" s="3"/>
      <c r="G89" s="1"/>
    </row>
    <row r="90" spans="1:11" x14ac:dyDescent="0.25">
      <c r="A90" s="38" t="s">
        <v>358</v>
      </c>
      <c r="B90" s="1" t="s">
        <v>141</v>
      </c>
      <c r="C90" s="1" t="s">
        <v>142</v>
      </c>
      <c r="D90" s="8" t="s">
        <v>399</v>
      </c>
      <c r="E90" s="1" t="s">
        <v>4</v>
      </c>
      <c r="F90" s="3">
        <v>1</v>
      </c>
      <c r="G90" s="2">
        <v>0</v>
      </c>
      <c r="H90" s="35">
        <f>SUM(G90*F90)</f>
        <v>0</v>
      </c>
      <c r="I90" s="34">
        <v>0.21</v>
      </c>
      <c r="J90" s="35">
        <f>SUM(G90*1.21)</f>
        <v>0</v>
      </c>
      <c r="K90" s="35">
        <f>SUM(J90*F90)</f>
        <v>0</v>
      </c>
    </row>
    <row r="91" spans="1:11" x14ac:dyDescent="0.25">
      <c r="A91" s="38" t="s">
        <v>358</v>
      </c>
      <c r="B91" s="1"/>
      <c r="C91" s="1" t="s">
        <v>42</v>
      </c>
      <c r="D91" s="8"/>
      <c r="E91" s="1"/>
      <c r="F91" s="3"/>
      <c r="G91" s="2"/>
    </row>
    <row r="92" spans="1:11" x14ac:dyDescent="0.25">
      <c r="A92" s="38" t="s">
        <v>358</v>
      </c>
      <c r="B92" s="1"/>
      <c r="C92" s="1" t="s">
        <v>45</v>
      </c>
      <c r="D92" s="8"/>
      <c r="E92" s="1"/>
      <c r="F92" s="3"/>
      <c r="G92" s="2"/>
    </row>
    <row r="93" spans="1:11" x14ac:dyDescent="0.25">
      <c r="A93" s="38" t="s">
        <v>358</v>
      </c>
      <c r="B93" s="1"/>
      <c r="C93" s="1" t="s">
        <v>40</v>
      </c>
      <c r="D93" s="8"/>
      <c r="E93" s="1"/>
      <c r="F93" s="3"/>
      <c r="G93" s="2"/>
    </row>
    <row r="94" spans="1:11" x14ac:dyDescent="0.25">
      <c r="A94" s="38" t="s">
        <v>358</v>
      </c>
      <c r="B94" s="1"/>
      <c r="C94" s="1" t="s">
        <v>82</v>
      </c>
      <c r="D94" s="8"/>
      <c r="E94" s="1"/>
      <c r="F94" s="3"/>
      <c r="G94" s="2"/>
    </row>
    <row r="95" spans="1:11" x14ac:dyDescent="0.25">
      <c r="B95" s="1"/>
      <c r="C95" s="1"/>
      <c r="D95" s="8"/>
      <c r="E95" s="1"/>
      <c r="F95" s="3"/>
      <c r="G95" s="2"/>
    </row>
    <row r="96" spans="1:11" x14ac:dyDescent="0.25">
      <c r="A96" s="38" t="s">
        <v>358</v>
      </c>
      <c r="B96" s="1" t="s">
        <v>143</v>
      </c>
      <c r="C96" s="1" t="s">
        <v>144</v>
      </c>
      <c r="D96" s="8" t="s">
        <v>145</v>
      </c>
      <c r="E96" s="1" t="s">
        <v>4</v>
      </c>
      <c r="F96" s="3">
        <v>4</v>
      </c>
      <c r="G96" s="2">
        <v>0</v>
      </c>
      <c r="H96" s="35">
        <f>SUM(G96*F96)</f>
        <v>0</v>
      </c>
      <c r="I96" s="34">
        <v>0.21</v>
      </c>
      <c r="J96" s="35">
        <f>SUM(G96*1.21)</f>
        <v>0</v>
      </c>
      <c r="K96" s="35">
        <f>SUM(J96*F96)</f>
        <v>0</v>
      </c>
    </row>
    <row r="97" spans="1:11" x14ac:dyDescent="0.25">
      <c r="A97" s="38" t="s">
        <v>358</v>
      </c>
      <c r="B97" s="1"/>
      <c r="C97" s="1" t="s">
        <v>42</v>
      </c>
      <c r="D97" s="8"/>
      <c r="E97" s="1"/>
      <c r="F97" s="3"/>
      <c r="G97" s="1"/>
    </row>
    <row r="98" spans="1:11" x14ac:dyDescent="0.25">
      <c r="A98" s="38" t="s">
        <v>358</v>
      </c>
      <c r="B98" s="1"/>
      <c r="C98" s="1" t="s">
        <v>45</v>
      </c>
      <c r="D98" s="8"/>
      <c r="E98" s="1"/>
      <c r="F98" s="3"/>
      <c r="G98" s="1"/>
    </row>
    <row r="99" spans="1:11" x14ac:dyDescent="0.25">
      <c r="A99" s="38" t="s">
        <v>358</v>
      </c>
      <c r="B99" s="1"/>
      <c r="C99" s="1" t="s">
        <v>40</v>
      </c>
      <c r="D99" s="8"/>
      <c r="E99" s="1"/>
      <c r="F99" s="3"/>
      <c r="G99" s="1"/>
    </row>
    <row r="100" spans="1:11" x14ac:dyDescent="0.25">
      <c r="A100" s="38" t="s">
        <v>358</v>
      </c>
      <c r="B100" s="1"/>
      <c r="C100" s="1" t="s">
        <v>41</v>
      </c>
      <c r="D100" s="8"/>
      <c r="E100" s="1"/>
      <c r="F100" s="3"/>
      <c r="G100" s="1"/>
    </row>
    <row r="101" spans="1:11" x14ac:dyDescent="0.25">
      <c r="B101" s="1"/>
      <c r="C101" s="1"/>
      <c r="D101" s="8"/>
      <c r="E101" s="1"/>
      <c r="F101" s="3"/>
      <c r="G101" s="1"/>
    </row>
    <row r="102" spans="1:11" x14ac:dyDescent="0.25">
      <c r="A102" s="38" t="s">
        <v>358</v>
      </c>
      <c r="B102" s="1" t="s">
        <v>146</v>
      </c>
      <c r="C102" s="1" t="s">
        <v>147</v>
      </c>
      <c r="D102" s="8" t="s">
        <v>148</v>
      </c>
      <c r="E102" s="1" t="s">
        <v>4</v>
      </c>
      <c r="F102" s="3">
        <v>1</v>
      </c>
      <c r="G102" s="2">
        <v>0</v>
      </c>
      <c r="H102" s="35">
        <f>SUM(G102*F102)</f>
        <v>0</v>
      </c>
      <c r="I102" s="34">
        <v>0.21</v>
      </c>
      <c r="J102" s="35">
        <f>SUM(G102*1.21)</f>
        <v>0</v>
      </c>
      <c r="K102" s="35">
        <f>SUM(J102*F102)</f>
        <v>0</v>
      </c>
    </row>
    <row r="103" spans="1:11" x14ac:dyDescent="0.25">
      <c r="A103" s="38" t="s">
        <v>358</v>
      </c>
      <c r="B103" s="1"/>
      <c r="C103" s="1" t="s">
        <v>42</v>
      </c>
      <c r="D103" s="8"/>
      <c r="E103" s="1"/>
      <c r="F103" s="3"/>
      <c r="G103" s="1"/>
    </row>
    <row r="104" spans="1:11" x14ac:dyDescent="0.25">
      <c r="A104" s="38" t="s">
        <v>358</v>
      </c>
      <c r="B104" s="1"/>
      <c r="C104" s="1" t="s">
        <v>45</v>
      </c>
      <c r="D104" s="8"/>
      <c r="E104" s="1"/>
      <c r="F104" s="3"/>
      <c r="G104" s="1"/>
    </row>
    <row r="105" spans="1:11" x14ac:dyDescent="0.25">
      <c r="A105" s="38" t="s">
        <v>358</v>
      </c>
      <c r="B105" s="1"/>
      <c r="C105" s="1" t="s">
        <v>40</v>
      </c>
      <c r="D105" s="8"/>
      <c r="E105" s="1"/>
      <c r="F105" s="3"/>
      <c r="G105" s="1"/>
    </row>
    <row r="106" spans="1:11" x14ac:dyDescent="0.25">
      <c r="A106" s="38" t="s">
        <v>358</v>
      </c>
      <c r="B106" s="1"/>
      <c r="C106" s="1" t="s">
        <v>41</v>
      </c>
      <c r="D106" s="8"/>
      <c r="E106" s="1"/>
      <c r="F106" s="3"/>
      <c r="G106" s="1"/>
    </row>
    <row r="107" spans="1:11" x14ac:dyDescent="0.25">
      <c r="B107" s="1"/>
      <c r="C107" s="1"/>
      <c r="D107" s="8"/>
      <c r="E107" s="1"/>
      <c r="F107" s="3"/>
      <c r="G107" s="1"/>
    </row>
    <row r="108" spans="1:11" x14ac:dyDescent="0.25">
      <c r="A108" s="38" t="s">
        <v>358</v>
      </c>
      <c r="B108" s="1" t="s">
        <v>77</v>
      </c>
      <c r="C108" s="1" t="s">
        <v>149</v>
      </c>
      <c r="D108" s="8"/>
      <c r="E108" s="1" t="s">
        <v>4</v>
      </c>
      <c r="F108" s="3">
        <v>14</v>
      </c>
      <c r="G108" s="2">
        <v>0</v>
      </c>
      <c r="H108" s="35">
        <f>SUM(G108*F108)</f>
        <v>0</v>
      </c>
      <c r="I108" s="34">
        <v>0.21</v>
      </c>
      <c r="J108" s="35">
        <f>SUM(G108*1.21)</f>
        <v>0</v>
      </c>
      <c r="K108" s="35">
        <f>SUM(J108*F108)</f>
        <v>0</v>
      </c>
    </row>
    <row r="109" spans="1:11" x14ac:dyDescent="0.25">
      <c r="A109" s="38" t="s">
        <v>358</v>
      </c>
      <c r="B109" s="1"/>
      <c r="C109" s="1" t="s">
        <v>42</v>
      </c>
      <c r="D109" s="8"/>
      <c r="E109" s="1"/>
      <c r="F109" s="3"/>
      <c r="G109" s="1"/>
    </row>
    <row r="110" spans="1:11" x14ac:dyDescent="0.25">
      <c r="A110" s="38" t="s">
        <v>358</v>
      </c>
      <c r="B110" s="1"/>
      <c r="C110" s="1" t="s">
        <v>45</v>
      </c>
      <c r="D110" s="8"/>
      <c r="E110" s="1"/>
      <c r="F110" s="3"/>
      <c r="G110" s="1"/>
    </row>
    <row r="111" spans="1:11" x14ac:dyDescent="0.25">
      <c r="A111" s="38" t="s">
        <v>358</v>
      </c>
      <c r="B111" s="1"/>
      <c r="C111" s="1" t="s">
        <v>40</v>
      </c>
      <c r="D111" s="8"/>
      <c r="E111" s="1"/>
      <c r="F111" s="3"/>
      <c r="G111" s="1"/>
    </row>
    <row r="112" spans="1:11" x14ac:dyDescent="0.25">
      <c r="A112" s="38" t="s">
        <v>358</v>
      </c>
      <c r="B112" s="1"/>
      <c r="C112" s="1" t="s">
        <v>41</v>
      </c>
      <c r="D112" s="8"/>
      <c r="E112" s="1"/>
      <c r="F112" s="3"/>
      <c r="G112" s="1"/>
    </row>
    <row r="113" spans="1:11" x14ac:dyDescent="0.25">
      <c r="B113" s="1"/>
      <c r="C113" s="1"/>
      <c r="D113" s="8"/>
      <c r="E113" s="1"/>
      <c r="F113" s="3"/>
      <c r="G113" s="1"/>
    </row>
    <row r="114" spans="1:11" x14ac:dyDescent="0.25">
      <c r="A114" s="38" t="s">
        <v>358</v>
      </c>
      <c r="B114" s="1" t="s">
        <v>150</v>
      </c>
      <c r="C114" s="1" t="s">
        <v>151</v>
      </c>
      <c r="D114" s="8" t="s">
        <v>152</v>
      </c>
      <c r="E114" s="1" t="s">
        <v>4</v>
      </c>
      <c r="F114" s="3">
        <v>2</v>
      </c>
      <c r="G114" s="2">
        <v>0</v>
      </c>
      <c r="H114" s="35">
        <f>SUM(G114*F114)</f>
        <v>0</v>
      </c>
      <c r="I114" s="34">
        <v>0.21</v>
      </c>
      <c r="J114" s="35">
        <f>SUM(G114*1.21)</f>
        <v>0</v>
      </c>
      <c r="K114" s="35">
        <f>SUM(J114*F114)</f>
        <v>0</v>
      </c>
    </row>
    <row r="115" spans="1:11" x14ac:dyDescent="0.25">
      <c r="A115" s="38" t="s">
        <v>358</v>
      </c>
      <c r="B115" s="1"/>
      <c r="C115" s="1" t="s">
        <v>42</v>
      </c>
      <c r="D115" s="8"/>
      <c r="E115" s="1"/>
      <c r="F115" s="3"/>
      <c r="G115" s="2"/>
    </row>
    <row r="116" spans="1:11" x14ac:dyDescent="0.25">
      <c r="A116" s="38" t="s">
        <v>358</v>
      </c>
      <c r="B116" s="1"/>
      <c r="C116" s="1" t="s">
        <v>45</v>
      </c>
      <c r="D116" s="8"/>
      <c r="E116" s="1"/>
      <c r="F116" s="3"/>
      <c r="G116" s="2"/>
    </row>
    <row r="117" spans="1:11" x14ac:dyDescent="0.25">
      <c r="A117" s="38" t="s">
        <v>358</v>
      </c>
      <c r="B117" s="1"/>
      <c r="C117" s="1" t="s">
        <v>40</v>
      </c>
      <c r="D117" s="8"/>
      <c r="E117" s="1"/>
      <c r="F117" s="3"/>
      <c r="G117" s="2"/>
    </row>
    <row r="118" spans="1:11" x14ac:dyDescent="0.25">
      <c r="A118" s="38" t="s">
        <v>358</v>
      </c>
      <c r="B118" s="1"/>
      <c r="C118" s="1" t="s">
        <v>41</v>
      </c>
      <c r="D118" s="8"/>
      <c r="E118" s="1"/>
      <c r="F118" s="3"/>
      <c r="G118" s="2"/>
    </row>
    <row r="119" spans="1:11" x14ac:dyDescent="0.25">
      <c r="B119" s="1"/>
      <c r="C119" s="1"/>
      <c r="D119" s="8"/>
      <c r="E119" s="1"/>
      <c r="F119" s="3"/>
      <c r="G119" s="2"/>
    </row>
    <row r="120" spans="1:11" x14ac:dyDescent="0.25">
      <c r="A120" s="38" t="s">
        <v>358</v>
      </c>
      <c r="B120" s="1" t="s">
        <v>153</v>
      </c>
      <c r="C120" s="1" t="s">
        <v>154</v>
      </c>
      <c r="D120" s="8" t="s">
        <v>155</v>
      </c>
      <c r="E120" s="1" t="s">
        <v>4</v>
      </c>
      <c r="F120" s="3">
        <v>1</v>
      </c>
      <c r="G120" s="2">
        <v>0</v>
      </c>
      <c r="H120" s="35">
        <f>SUM(G120*F120)</f>
        <v>0</v>
      </c>
      <c r="I120" s="34">
        <v>0.21</v>
      </c>
      <c r="J120" s="35">
        <f>SUM(G120*1.21)</f>
        <v>0</v>
      </c>
      <c r="K120" s="35">
        <f>SUM(J120*F120)</f>
        <v>0</v>
      </c>
    </row>
    <row r="121" spans="1:11" x14ac:dyDescent="0.25">
      <c r="A121" s="38" t="s">
        <v>358</v>
      </c>
      <c r="B121" s="1"/>
      <c r="C121" s="1" t="s">
        <v>42</v>
      </c>
      <c r="D121" s="8"/>
      <c r="E121" s="1"/>
      <c r="F121" s="3"/>
      <c r="G121" s="1"/>
    </row>
    <row r="122" spans="1:11" x14ac:dyDescent="0.25">
      <c r="A122" s="38" t="s">
        <v>358</v>
      </c>
      <c r="B122" s="1"/>
      <c r="C122" s="1" t="s">
        <v>45</v>
      </c>
      <c r="D122" s="8"/>
      <c r="E122" s="1"/>
      <c r="F122" s="3"/>
      <c r="G122" s="1"/>
    </row>
    <row r="123" spans="1:11" x14ac:dyDescent="0.25">
      <c r="A123" s="38" t="s">
        <v>358</v>
      </c>
      <c r="B123" s="1"/>
      <c r="C123" s="1" t="s">
        <v>40</v>
      </c>
      <c r="D123" s="8"/>
      <c r="E123" s="1"/>
      <c r="F123" s="3"/>
      <c r="G123" s="1"/>
    </row>
    <row r="124" spans="1:11" x14ac:dyDescent="0.25">
      <c r="A124" s="38" t="s">
        <v>358</v>
      </c>
      <c r="B124" s="1"/>
      <c r="C124" s="1" t="s">
        <v>41</v>
      </c>
      <c r="D124" s="8"/>
      <c r="E124" s="1"/>
      <c r="F124" s="3"/>
      <c r="G124" s="1"/>
    </row>
    <row r="125" spans="1:11" x14ac:dyDescent="0.25">
      <c r="B125" s="1"/>
      <c r="C125" s="1"/>
      <c r="D125" s="8"/>
      <c r="E125" s="1"/>
      <c r="F125" s="3"/>
      <c r="G125" s="1"/>
    </row>
    <row r="126" spans="1:11" x14ac:dyDescent="0.25">
      <c r="A126" s="38" t="s">
        <v>358</v>
      </c>
      <c r="B126" s="1" t="s">
        <v>156</v>
      </c>
      <c r="C126" s="1" t="s">
        <v>157</v>
      </c>
      <c r="D126" s="8" t="s">
        <v>158</v>
      </c>
      <c r="E126" s="1" t="s">
        <v>4</v>
      </c>
      <c r="F126" s="3">
        <v>5</v>
      </c>
      <c r="G126" s="2">
        <v>0</v>
      </c>
      <c r="H126" s="35">
        <f>SUM(G126*F126)</f>
        <v>0</v>
      </c>
      <c r="I126" s="34">
        <v>0.21</v>
      </c>
      <c r="J126" s="35">
        <f>SUM(G126*1.21)</f>
        <v>0</v>
      </c>
      <c r="K126" s="35">
        <f>SUM(J126*F126)</f>
        <v>0</v>
      </c>
    </row>
    <row r="127" spans="1:11" x14ac:dyDescent="0.25">
      <c r="A127" s="38" t="s">
        <v>358</v>
      </c>
      <c r="B127" s="1"/>
      <c r="C127" s="1" t="s">
        <v>42</v>
      </c>
      <c r="D127" s="8"/>
      <c r="E127" s="1"/>
      <c r="F127" s="3"/>
      <c r="G127" s="1"/>
    </row>
    <row r="128" spans="1:11" x14ac:dyDescent="0.25">
      <c r="A128" s="38" t="s">
        <v>358</v>
      </c>
      <c r="B128" s="1"/>
      <c r="C128" s="1" t="s">
        <v>45</v>
      </c>
      <c r="D128" s="8"/>
      <c r="E128" s="1"/>
      <c r="F128" s="3"/>
      <c r="G128" s="1"/>
    </row>
    <row r="129" spans="1:11" x14ac:dyDescent="0.25">
      <c r="A129" s="38" t="s">
        <v>358</v>
      </c>
      <c r="B129" s="1"/>
      <c r="C129" s="1" t="s">
        <v>40</v>
      </c>
      <c r="D129" s="8"/>
      <c r="E129" s="1"/>
      <c r="F129" s="3"/>
      <c r="G129" s="1"/>
    </row>
    <row r="130" spans="1:11" x14ac:dyDescent="0.25">
      <c r="A130" s="38" t="s">
        <v>358</v>
      </c>
      <c r="B130" s="1"/>
      <c r="C130" s="1" t="s">
        <v>41</v>
      </c>
      <c r="D130" s="8"/>
      <c r="E130" s="1"/>
      <c r="F130" s="3"/>
      <c r="G130" s="1"/>
    </row>
    <row r="131" spans="1:11" x14ac:dyDescent="0.25">
      <c r="B131" s="1"/>
      <c r="C131" s="1"/>
      <c r="D131" s="8"/>
      <c r="E131" s="1"/>
      <c r="F131" s="3"/>
      <c r="G131" s="1"/>
    </row>
    <row r="132" spans="1:11" x14ac:dyDescent="0.25">
      <c r="A132" s="38" t="s">
        <v>358</v>
      </c>
      <c r="B132" s="1" t="s">
        <v>159</v>
      </c>
      <c r="C132" s="14" t="s">
        <v>328</v>
      </c>
      <c r="D132" s="7" t="s">
        <v>329</v>
      </c>
      <c r="E132" s="1" t="s">
        <v>4</v>
      </c>
      <c r="F132" s="3">
        <v>6</v>
      </c>
      <c r="G132" s="2">
        <v>0</v>
      </c>
      <c r="H132" s="35">
        <f>SUM(G132*F132)</f>
        <v>0</v>
      </c>
      <c r="I132" s="34">
        <v>0.21</v>
      </c>
      <c r="J132" s="35">
        <f>SUM(G132*1.21)</f>
        <v>0</v>
      </c>
      <c r="K132" s="35">
        <f>SUM(J132*F132)</f>
        <v>0</v>
      </c>
    </row>
    <row r="133" spans="1:11" x14ac:dyDescent="0.25">
      <c r="A133" s="38" t="s">
        <v>358</v>
      </c>
      <c r="B133" s="1"/>
      <c r="C133" s="1" t="s">
        <v>42</v>
      </c>
      <c r="D133" s="8"/>
      <c r="E133" s="1"/>
      <c r="F133" s="3"/>
      <c r="G133" s="1"/>
    </row>
    <row r="134" spans="1:11" x14ac:dyDescent="0.25">
      <c r="A134" s="38" t="s">
        <v>358</v>
      </c>
      <c r="B134" s="1"/>
      <c r="C134" s="1" t="s">
        <v>45</v>
      </c>
      <c r="D134" s="8"/>
      <c r="E134" s="1"/>
      <c r="F134" s="3"/>
      <c r="G134" s="1"/>
    </row>
    <row r="135" spans="1:11" x14ac:dyDescent="0.25">
      <c r="A135" s="38" t="s">
        <v>358</v>
      </c>
      <c r="B135" s="1"/>
      <c r="C135" s="1" t="s">
        <v>40</v>
      </c>
      <c r="D135" s="8"/>
      <c r="E135" s="1"/>
      <c r="F135" s="3"/>
      <c r="G135" s="1"/>
    </row>
    <row r="136" spans="1:11" x14ac:dyDescent="0.25">
      <c r="A136" s="38" t="s">
        <v>358</v>
      </c>
      <c r="B136" s="1"/>
      <c r="C136" s="1" t="s">
        <v>41</v>
      </c>
      <c r="D136" s="8"/>
      <c r="E136" s="1"/>
      <c r="F136" s="3"/>
      <c r="G136" s="1"/>
    </row>
    <row r="137" spans="1:11" x14ac:dyDescent="0.25">
      <c r="B137" s="1"/>
      <c r="C137" s="1"/>
      <c r="D137" s="8"/>
      <c r="E137" s="1"/>
      <c r="F137" s="3"/>
      <c r="G137" s="1"/>
    </row>
    <row r="138" spans="1:11" x14ac:dyDescent="0.25">
      <c r="A138" s="38" t="s">
        <v>358</v>
      </c>
      <c r="B138" s="1" t="s">
        <v>162</v>
      </c>
      <c r="C138" s="1" t="s">
        <v>163</v>
      </c>
      <c r="D138" s="8" t="s">
        <v>158</v>
      </c>
      <c r="E138" s="1" t="s">
        <v>4</v>
      </c>
      <c r="F138" s="3">
        <v>1</v>
      </c>
      <c r="G138" s="2">
        <v>0</v>
      </c>
      <c r="H138" s="35">
        <f>SUM(G138*F138)</f>
        <v>0</v>
      </c>
      <c r="I138" s="34">
        <v>0.21</v>
      </c>
      <c r="J138" s="35">
        <f>SUM(G138*1.21)</f>
        <v>0</v>
      </c>
      <c r="K138" s="35">
        <f>SUM(J138*F138)</f>
        <v>0</v>
      </c>
    </row>
    <row r="139" spans="1:11" x14ac:dyDescent="0.25">
      <c r="A139" s="38" t="s">
        <v>358</v>
      </c>
      <c r="B139" s="1"/>
      <c r="C139" s="1" t="s">
        <v>42</v>
      </c>
      <c r="D139" s="8"/>
      <c r="E139" s="1"/>
      <c r="F139" s="3"/>
      <c r="G139" s="1"/>
    </row>
    <row r="140" spans="1:11" x14ac:dyDescent="0.25">
      <c r="A140" s="38" t="s">
        <v>358</v>
      </c>
      <c r="B140" s="1"/>
      <c r="C140" s="1" t="s">
        <v>45</v>
      </c>
      <c r="D140" s="8"/>
      <c r="E140" s="1"/>
      <c r="F140" s="3"/>
      <c r="G140" s="1"/>
    </row>
    <row r="141" spans="1:11" x14ac:dyDescent="0.25">
      <c r="A141" s="38" t="s">
        <v>358</v>
      </c>
      <c r="B141" s="1"/>
      <c r="C141" s="1" t="s">
        <v>40</v>
      </c>
      <c r="D141" s="8"/>
      <c r="E141" s="1"/>
      <c r="F141" s="3"/>
      <c r="G141" s="1"/>
    </row>
    <row r="142" spans="1:11" x14ac:dyDescent="0.25">
      <c r="A142" s="38" t="s">
        <v>358</v>
      </c>
      <c r="B142" s="1"/>
      <c r="C142" s="1" t="s">
        <v>82</v>
      </c>
      <c r="D142" s="8"/>
      <c r="E142" s="1"/>
      <c r="F142" s="3"/>
      <c r="G142" s="1"/>
    </row>
    <row r="143" spans="1:11" x14ac:dyDescent="0.25">
      <c r="A143" s="38" t="s">
        <v>358</v>
      </c>
      <c r="B143" s="1"/>
      <c r="C143" s="1" t="s">
        <v>164</v>
      </c>
      <c r="D143" s="8"/>
      <c r="E143" s="1"/>
      <c r="F143" s="3"/>
      <c r="G143" s="1"/>
    </row>
    <row r="144" spans="1:11" x14ac:dyDescent="0.25">
      <c r="A144" s="38" t="s">
        <v>358</v>
      </c>
      <c r="B144" s="1"/>
      <c r="C144" s="1" t="s">
        <v>165</v>
      </c>
      <c r="D144" s="8"/>
      <c r="E144" s="1"/>
      <c r="F144" s="3"/>
      <c r="G144" s="1"/>
    </row>
    <row r="145" spans="1:11" x14ac:dyDescent="0.25">
      <c r="A145" s="38" t="s">
        <v>358</v>
      </c>
      <c r="B145" s="1"/>
      <c r="C145" s="1" t="s">
        <v>166</v>
      </c>
      <c r="D145" s="8"/>
      <c r="E145" s="1"/>
      <c r="F145" s="3"/>
      <c r="G145" s="1"/>
    </row>
    <row r="146" spans="1:11" x14ac:dyDescent="0.25">
      <c r="B146" s="1"/>
      <c r="C146" s="1"/>
      <c r="D146" s="8"/>
      <c r="E146" s="1"/>
      <c r="F146" s="3"/>
      <c r="G146" s="1"/>
    </row>
    <row r="147" spans="1:11" x14ac:dyDescent="0.25">
      <c r="A147" s="38" t="s">
        <v>358</v>
      </c>
      <c r="B147" s="1" t="s">
        <v>167</v>
      </c>
      <c r="C147" s="1" t="s">
        <v>168</v>
      </c>
      <c r="D147" s="8" t="s">
        <v>169</v>
      </c>
      <c r="E147" s="1" t="s">
        <v>4</v>
      </c>
      <c r="F147" s="3">
        <v>1</v>
      </c>
      <c r="G147" s="2">
        <v>0</v>
      </c>
      <c r="H147" s="35">
        <f>SUM(G147*F147)</f>
        <v>0</v>
      </c>
      <c r="I147" s="34">
        <v>0.21</v>
      </c>
      <c r="J147" s="35">
        <f>SUM(G147*1.21)</f>
        <v>0</v>
      </c>
      <c r="K147" s="35">
        <f>SUM(J147*F147)</f>
        <v>0</v>
      </c>
    </row>
    <row r="148" spans="1:11" x14ac:dyDescent="0.25">
      <c r="A148" s="38" t="s">
        <v>358</v>
      </c>
      <c r="B148" s="1"/>
      <c r="C148" s="1" t="s">
        <v>42</v>
      </c>
      <c r="D148" s="8"/>
      <c r="E148" s="1"/>
      <c r="F148" s="3"/>
      <c r="G148" s="1"/>
    </row>
    <row r="149" spans="1:11" x14ac:dyDescent="0.25">
      <c r="A149" s="38" t="s">
        <v>358</v>
      </c>
      <c r="B149" s="1"/>
      <c r="C149" s="1" t="s">
        <v>45</v>
      </c>
      <c r="D149" s="8"/>
      <c r="E149" s="1"/>
      <c r="F149" s="3"/>
      <c r="G149" s="1"/>
    </row>
    <row r="150" spans="1:11" x14ac:dyDescent="0.25">
      <c r="A150" s="38" t="s">
        <v>358</v>
      </c>
      <c r="B150" s="1"/>
      <c r="C150" s="1" t="s">
        <v>40</v>
      </c>
      <c r="D150" s="8"/>
      <c r="E150" s="1"/>
      <c r="F150" s="3"/>
      <c r="G150" s="1"/>
    </row>
    <row r="151" spans="1:11" x14ac:dyDescent="0.25">
      <c r="A151" s="38" t="s">
        <v>358</v>
      </c>
      <c r="B151" s="1"/>
      <c r="C151" s="1" t="s">
        <v>82</v>
      </c>
      <c r="D151" s="8"/>
      <c r="E151" s="1"/>
      <c r="F151" s="3"/>
      <c r="G151" s="1"/>
    </row>
    <row r="152" spans="1:11" x14ac:dyDescent="0.25">
      <c r="A152" s="38" t="s">
        <v>358</v>
      </c>
      <c r="B152" s="1"/>
      <c r="C152" s="1" t="s">
        <v>170</v>
      </c>
      <c r="D152" s="8"/>
      <c r="E152" s="1"/>
      <c r="F152" s="3"/>
      <c r="G152" s="1"/>
    </row>
    <row r="153" spans="1:11" x14ac:dyDescent="0.25">
      <c r="A153" s="38" t="s">
        <v>358</v>
      </c>
      <c r="B153" s="1"/>
      <c r="C153" s="1" t="s">
        <v>171</v>
      </c>
      <c r="D153" s="8"/>
      <c r="E153" s="1"/>
      <c r="F153" s="3"/>
      <c r="G153" s="1"/>
    </row>
    <row r="154" spans="1:11" x14ac:dyDescent="0.25">
      <c r="A154" s="38" t="s">
        <v>358</v>
      </c>
      <c r="B154" s="1"/>
      <c r="C154" s="1" t="s">
        <v>172</v>
      </c>
      <c r="D154" s="8"/>
      <c r="E154" s="1"/>
      <c r="F154" s="3"/>
      <c r="G154" s="1"/>
    </row>
    <row r="155" spans="1:11" x14ac:dyDescent="0.25">
      <c r="B155" s="1"/>
      <c r="C155" s="1"/>
      <c r="D155" s="8"/>
      <c r="E155" s="1"/>
      <c r="F155" s="3"/>
      <c r="G155" s="1"/>
    </row>
    <row r="156" spans="1:11" x14ac:dyDescent="0.25">
      <c r="A156" s="38" t="s">
        <v>358</v>
      </c>
      <c r="B156" s="1" t="s">
        <v>173</v>
      </c>
      <c r="C156" s="1" t="s">
        <v>174</v>
      </c>
      <c r="D156" s="8" t="s">
        <v>175</v>
      </c>
      <c r="E156" s="1" t="s">
        <v>4</v>
      </c>
      <c r="F156" s="3">
        <v>4</v>
      </c>
      <c r="G156" s="2">
        <v>0</v>
      </c>
      <c r="H156" s="35">
        <f>SUM(G156*F156)</f>
        <v>0</v>
      </c>
      <c r="I156" s="34">
        <v>0.21</v>
      </c>
      <c r="J156" s="35">
        <f>SUM(G156*1.21)</f>
        <v>0</v>
      </c>
      <c r="K156" s="35">
        <f>SUM(J156*F156)</f>
        <v>0</v>
      </c>
    </row>
    <row r="157" spans="1:11" x14ac:dyDescent="0.25">
      <c r="A157" s="38" t="s">
        <v>358</v>
      </c>
      <c r="B157" s="1"/>
      <c r="C157" s="1" t="s">
        <v>42</v>
      </c>
      <c r="D157" s="8"/>
      <c r="E157" s="1"/>
      <c r="F157" s="3"/>
      <c r="G157" s="1"/>
    </row>
    <row r="158" spans="1:11" x14ac:dyDescent="0.25">
      <c r="A158" s="38" t="s">
        <v>358</v>
      </c>
      <c r="B158" s="1"/>
      <c r="C158" s="1" t="s">
        <v>45</v>
      </c>
      <c r="D158" s="8"/>
      <c r="E158" s="1"/>
      <c r="F158" s="3"/>
      <c r="G158" s="1"/>
    </row>
    <row r="159" spans="1:11" x14ac:dyDescent="0.25">
      <c r="A159" s="38" t="s">
        <v>358</v>
      </c>
      <c r="B159" s="1"/>
      <c r="C159" s="1" t="s">
        <v>40</v>
      </c>
      <c r="D159" s="8"/>
      <c r="E159" s="1"/>
      <c r="F159" s="3"/>
      <c r="G159" s="1"/>
    </row>
    <row r="160" spans="1:11" x14ac:dyDescent="0.25">
      <c r="A160" s="38" t="s">
        <v>358</v>
      </c>
      <c r="B160" s="1"/>
      <c r="C160" s="1" t="s">
        <v>82</v>
      </c>
      <c r="D160" s="8"/>
      <c r="E160" s="1"/>
      <c r="F160" s="3"/>
      <c r="G160" s="1"/>
    </row>
    <row r="161" spans="1:11" x14ac:dyDescent="0.25">
      <c r="A161" s="38" t="s">
        <v>358</v>
      </c>
      <c r="B161" s="1"/>
      <c r="C161" s="1" t="s">
        <v>9</v>
      </c>
      <c r="D161" s="8"/>
      <c r="E161" s="1"/>
      <c r="F161" s="3"/>
      <c r="G161" s="1"/>
    </row>
    <row r="162" spans="1:11" x14ac:dyDescent="0.25">
      <c r="A162" s="38" t="s">
        <v>358</v>
      </c>
      <c r="B162" s="1"/>
      <c r="C162" s="1" t="s">
        <v>176</v>
      </c>
      <c r="D162" s="8"/>
      <c r="E162" s="1"/>
      <c r="F162" s="3"/>
      <c r="G162" s="1"/>
    </row>
    <row r="163" spans="1:11" x14ac:dyDescent="0.25">
      <c r="A163" s="38" t="s">
        <v>358</v>
      </c>
      <c r="B163" s="1"/>
      <c r="C163" s="1" t="s">
        <v>177</v>
      </c>
      <c r="D163" s="8"/>
      <c r="E163" s="1"/>
      <c r="F163" s="3"/>
      <c r="G163" s="1"/>
    </row>
    <row r="164" spans="1:11" x14ac:dyDescent="0.25">
      <c r="A164" s="38" t="s">
        <v>358</v>
      </c>
      <c r="B164" s="1"/>
      <c r="C164" s="1" t="s">
        <v>178</v>
      </c>
      <c r="D164" s="8"/>
      <c r="E164" s="1"/>
      <c r="F164" s="3"/>
      <c r="G164" s="1"/>
    </row>
    <row r="165" spans="1:11" x14ac:dyDescent="0.25">
      <c r="A165" s="38" t="s">
        <v>358</v>
      </c>
      <c r="B165" s="1"/>
      <c r="C165" s="1" t="s">
        <v>179</v>
      </c>
      <c r="D165" s="8"/>
      <c r="E165" s="1"/>
      <c r="F165" s="3"/>
      <c r="G165" s="1"/>
    </row>
    <row r="166" spans="1:11" x14ac:dyDescent="0.25">
      <c r="A166" s="38" t="s">
        <v>358</v>
      </c>
      <c r="B166" s="1"/>
      <c r="C166" s="1" t="s">
        <v>180</v>
      </c>
      <c r="D166" s="8"/>
      <c r="E166" s="1"/>
      <c r="F166" s="3"/>
      <c r="G166" s="1"/>
    </row>
    <row r="167" spans="1:11" x14ac:dyDescent="0.25">
      <c r="A167" s="38" t="s">
        <v>358</v>
      </c>
      <c r="B167" s="1"/>
      <c r="C167" s="1" t="s">
        <v>181</v>
      </c>
      <c r="D167" s="8"/>
      <c r="E167" s="1"/>
      <c r="F167" s="3"/>
      <c r="G167" s="1"/>
    </row>
    <row r="168" spans="1:11" x14ac:dyDescent="0.25">
      <c r="B168" s="1"/>
      <c r="C168" s="1"/>
      <c r="D168" s="8"/>
      <c r="E168" s="1"/>
      <c r="F168" s="3"/>
      <c r="G168" s="1"/>
    </row>
    <row r="169" spans="1:11" x14ac:dyDescent="0.25">
      <c r="A169" s="38" t="s">
        <v>358</v>
      </c>
      <c r="B169" s="1" t="s">
        <v>182</v>
      </c>
      <c r="C169" s="1" t="s">
        <v>183</v>
      </c>
      <c r="D169" s="8" t="s">
        <v>400</v>
      </c>
      <c r="E169" s="1" t="s">
        <v>4</v>
      </c>
      <c r="F169" s="3">
        <v>1</v>
      </c>
      <c r="G169" s="2">
        <v>0</v>
      </c>
      <c r="H169" s="35">
        <f>SUM(G169*F169)</f>
        <v>0</v>
      </c>
      <c r="I169" s="34">
        <v>0.21</v>
      </c>
      <c r="J169" s="35">
        <f>SUM(G169*1.21)</f>
        <v>0</v>
      </c>
      <c r="K169" s="35">
        <f>SUM(J169*F169)</f>
        <v>0</v>
      </c>
    </row>
    <row r="170" spans="1:11" x14ac:dyDescent="0.25">
      <c r="A170" s="38" t="s">
        <v>358</v>
      </c>
      <c r="B170" s="1"/>
      <c r="C170" s="1" t="s">
        <v>42</v>
      </c>
      <c r="D170" s="8"/>
      <c r="E170" s="1"/>
      <c r="F170" s="3"/>
      <c r="G170" s="1"/>
    </row>
    <row r="171" spans="1:11" x14ac:dyDescent="0.25">
      <c r="A171" s="38" t="s">
        <v>358</v>
      </c>
      <c r="B171" s="1"/>
      <c r="C171" s="1" t="s">
        <v>45</v>
      </c>
      <c r="D171" s="8"/>
      <c r="E171" s="1"/>
      <c r="F171" s="3"/>
      <c r="G171" s="1"/>
    </row>
    <row r="172" spans="1:11" x14ac:dyDescent="0.25">
      <c r="A172" s="38" t="s">
        <v>358</v>
      </c>
      <c r="B172" s="1"/>
      <c r="C172" s="1" t="s">
        <v>40</v>
      </c>
      <c r="D172" s="8"/>
      <c r="E172" s="1"/>
      <c r="F172" s="3"/>
      <c r="G172" s="1"/>
    </row>
    <row r="173" spans="1:11" x14ac:dyDescent="0.25">
      <c r="A173" s="38" t="s">
        <v>358</v>
      </c>
      <c r="B173" s="1"/>
      <c r="C173" s="1" t="s">
        <v>82</v>
      </c>
      <c r="D173" s="8"/>
      <c r="E173" s="1"/>
      <c r="F173" s="3"/>
      <c r="G173" s="1"/>
    </row>
    <row r="174" spans="1:11" x14ac:dyDescent="0.25">
      <c r="A174" s="38" t="s">
        <v>358</v>
      </c>
      <c r="B174" s="1"/>
      <c r="C174" s="1" t="s">
        <v>184</v>
      </c>
      <c r="D174" s="8"/>
      <c r="E174" s="1"/>
      <c r="F174" s="3"/>
      <c r="G174" s="1"/>
    </row>
    <row r="175" spans="1:11" x14ac:dyDescent="0.25">
      <c r="A175" s="38" t="s">
        <v>358</v>
      </c>
      <c r="B175" s="1"/>
      <c r="C175" s="1" t="s">
        <v>185</v>
      </c>
      <c r="D175" s="8"/>
      <c r="E175" s="1"/>
      <c r="F175" s="3"/>
      <c r="G175" s="1"/>
    </row>
    <row r="176" spans="1:11" x14ac:dyDescent="0.25">
      <c r="B176" s="1"/>
      <c r="C176" s="1"/>
      <c r="D176" s="8"/>
      <c r="E176" s="1"/>
      <c r="F176" s="3"/>
      <c r="G176" s="1"/>
    </row>
    <row r="177" spans="1:11" x14ac:dyDescent="0.25">
      <c r="A177" s="38" t="s">
        <v>358</v>
      </c>
      <c r="B177" s="1" t="s">
        <v>186</v>
      </c>
      <c r="C177" s="1" t="s">
        <v>187</v>
      </c>
      <c r="D177" s="8" t="s">
        <v>188</v>
      </c>
      <c r="E177" s="1" t="s">
        <v>4</v>
      </c>
      <c r="F177" s="3">
        <v>2</v>
      </c>
      <c r="G177" s="2">
        <v>0</v>
      </c>
      <c r="H177" s="35">
        <f>SUM(G177*F177)</f>
        <v>0</v>
      </c>
      <c r="I177" s="34">
        <v>0.21</v>
      </c>
      <c r="J177" s="35">
        <f>SUM(G177*1.21)</f>
        <v>0</v>
      </c>
      <c r="K177" s="35">
        <f>SUM(J177*F177)</f>
        <v>0</v>
      </c>
    </row>
    <row r="178" spans="1:11" x14ac:dyDescent="0.25">
      <c r="A178" s="38" t="s">
        <v>358</v>
      </c>
      <c r="B178" s="1"/>
      <c r="C178" s="1" t="s">
        <v>42</v>
      </c>
      <c r="D178" s="8"/>
      <c r="E178" s="1"/>
      <c r="F178" s="3"/>
      <c r="G178" s="1"/>
    </row>
    <row r="179" spans="1:11" x14ac:dyDescent="0.25">
      <c r="A179" s="38" t="s">
        <v>358</v>
      </c>
      <c r="B179" s="1"/>
      <c r="C179" s="1" t="s">
        <v>45</v>
      </c>
      <c r="D179" s="8"/>
      <c r="E179" s="1"/>
      <c r="F179" s="3"/>
      <c r="G179" s="1"/>
    </row>
    <row r="180" spans="1:11" x14ac:dyDescent="0.25">
      <c r="A180" s="38" t="s">
        <v>358</v>
      </c>
      <c r="B180" s="1"/>
      <c r="C180" s="1" t="s">
        <v>40</v>
      </c>
      <c r="D180" s="8"/>
      <c r="E180" s="1"/>
      <c r="F180" s="3"/>
      <c r="G180" s="1"/>
    </row>
    <row r="181" spans="1:11" x14ac:dyDescent="0.25">
      <c r="A181" s="38" t="s">
        <v>358</v>
      </c>
      <c r="B181" s="1"/>
      <c r="C181" s="1" t="s">
        <v>41</v>
      </c>
      <c r="D181" s="8"/>
      <c r="E181" s="1"/>
      <c r="F181" s="3"/>
      <c r="G181" s="1"/>
    </row>
    <row r="182" spans="1:11" x14ac:dyDescent="0.25">
      <c r="B182" s="1"/>
      <c r="C182" s="1"/>
      <c r="D182" s="8"/>
      <c r="E182" s="1"/>
      <c r="F182" s="3"/>
      <c r="G182" s="1"/>
    </row>
    <row r="183" spans="1:11" x14ac:dyDescent="0.25">
      <c r="A183" s="38" t="s">
        <v>358</v>
      </c>
      <c r="B183" s="1" t="s">
        <v>189</v>
      </c>
      <c r="C183" s="1" t="s">
        <v>190</v>
      </c>
      <c r="D183" s="8" t="s">
        <v>191</v>
      </c>
      <c r="E183" s="1" t="s">
        <v>4</v>
      </c>
      <c r="F183" s="3">
        <v>1</v>
      </c>
      <c r="G183" s="2">
        <v>0</v>
      </c>
      <c r="H183" s="35">
        <f>SUM(G183*F183)</f>
        <v>0</v>
      </c>
      <c r="I183" s="34">
        <v>0.21</v>
      </c>
      <c r="J183" s="35">
        <f>SUM(G183*1.21)</f>
        <v>0</v>
      </c>
      <c r="K183" s="35">
        <f>SUM(J183*F183)</f>
        <v>0</v>
      </c>
    </row>
    <row r="184" spans="1:11" x14ac:dyDescent="0.25">
      <c r="A184" s="38" t="s">
        <v>358</v>
      </c>
      <c r="B184" s="1"/>
      <c r="C184" s="1" t="s">
        <v>42</v>
      </c>
      <c r="D184" s="8"/>
      <c r="E184" s="1"/>
      <c r="F184" s="3"/>
      <c r="G184" s="1"/>
    </row>
    <row r="185" spans="1:11" x14ac:dyDescent="0.25">
      <c r="A185" s="38" t="s">
        <v>358</v>
      </c>
      <c r="B185" s="1"/>
      <c r="C185" s="1" t="s">
        <v>45</v>
      </c>
      <c r="D185" s="8"/>
      <c r="E185" s="1"/>
      <c r="F185" s="3"/>
      <c r="G185" s="1"/>
    </row>
    <row r="186" spans="1:11" x14ac:dyDescent="0.25">
      <c r="A186" s="38" t="s">
        <v>358</v>
      </c>
      <c r="B186" s="1"/>
      <c r="C186" s="1" t="s">
        <v>40</v>
      </c>
      <c r="D186" s="8"/>
      <c r="E186" s="1"/>
      <c r="F186" s="3"/>
      <c r="G186" s="1"/>
    </row>
    <row r="187" spans="1:11" x14ac:dyDescent="0.25">
      <c r="A187" s="38" t="s">
        <v>358</v>
      </c>
      <c r="B187" s="1"/>
      <c r="C187" s="1" t="s">
        <v>82</v>
      </c>
      <c r="D187" s="8"/>
      <c r="E187" s="1"/>
      <c r="F187" s="3"/>
      <c r="G187" s="1"/>
    </row>
    <row r="188" spans="1:11" x14ac:dyDescent="0.25">
      <c r="A188" s="38" t="s">
        <v>358</v>
      </c>
      <c r="B188" s="1"/>
      <c r="C188" s="1" t="s">
        <v>192</v>
      </c>
      <c r="D188" s="8"/>
      <c r="E188" s="1"/>
      <c r="F188" s="3"/>
      <c r="G188" s="1"/>
    </row>
    <row r="189" spans="1:11" x14ac:dyDescent="0.25">
      <c r="A189" s="38" t="s">
        <v>358</v>
      </c>
      <c r="B189" s="1"/>
      <c r="C189" s="1" t="s">
        <v>193</v>
      </c>
      <c r="D189" s="8"/>
      <c r="E189" s="1"/>
      <c r="F189" s="3"/>
      <c r="G189" s="1"/>
    </row>
    <row r="190" spans="1:11" x14ac:dyDescent="0.25">
      <c r="A190" s="38" t="s">
        <v>358</v>
      </c>
      <c r="B190" s="1"/>
      <c r="C190" s="1" t="s">
        <v>194</v>
      </c>
      <c r="D190" s="8"/>
      <c r="E190" s="1"/>
      <c r="F190" s="3"/>
      <c r="G190" s="1"/>
    </row>
    <row r="191" spans="1:11" x14ac:dyDescent="0.25">
      <c r="A191" s="38" t="s">
        <v>358</v>
      </c>
      <c r="B191" s="1"/>
      <c r="C191" s="1" t="s">
        <v>195</v>
      </c>
      <c r="D191" s="8"/>
      <c r="E191" s="1"/>
      <c r="F191" s="3"/>
      <c r="G191" s="1"/>
    </row>
    <row r="192" spans="1:11" x14ac:dyDescent="0.25">
      <c r="A192" s="38" t="s">
        <v>358</v>
      </c>
      <c r="B192" s="1"/>
      <c r="C192" s="1" t="s">
        <v>196</v>
      </c>
      <c r="D192" s="8"/>
      <c r="E192" s="1"/>
      <c r="F192" s="3"/>
      <c r="G192" s="1"/>
    </row>
    <row r="193" spans="1:11" x14ac:dyDescent="0.25">
      <c r="B193" s="1"/>
      <c r="C193" s="1"/>
      <c r="D193" s="8"/>
      <c r="E193" s="1"/>
      <c r="F193" s="3"/>
      <c r="G193" s="1"/>
    </row>
    <row r="194" spans="1:11" x14ac:dyDescent="0.25">
      <c r="A194" s="38" t="s">
        <v>358</v>
      </c>
      <c r="B194" s="1" t="s">
        <v>93</v>
      </c>
      <c r="C194" s="1" t="s">
        <v>197</v>
      </c>
      <c r="D194" s="8" t="s">
        <v>95</v>
      </c>
      <c r="E194" s="1" t="s">
        <v>4</v>
      </c>
      <c r="F194" s="41">
        <v>3</v>
      </c>
      <c r="G194" s="2">
        <v>0</v>
      </c>
      <c r="H194" s="35">
        <f>SUM(G194*F194)</f>
        <v>0</v>
      </c>
      <c r="I194" s="34">
        <v>0.21</v>
      </c>
      <c r="J194" s="35">
        <f>SUM(G194*1.21)</f>
        <v>0</v>
      </c>
      <c r="K194" s="35">
        <f>SUM(J194*F194)</f>
        <v>0</v>
      </c>
    </row>
    <row r="195" spans="1:11" x14ac:dyDescent="0.25">
      <c r="A195" s="38" t="s">
        <v>358</v>
      </c>
      <c r="B195" s="1"/>
      <c r="C195" s="1" t="s">
        <v>42</v>
      </c>
      <c r="D195" s="8"/>
      <c r="E195" s="1"/>
      <c r="F195" s="3"/>
      <c r="G195" s="1"/>
    </row>
    <row r="196" spans="1:11" x14ac:dyDescent="0.25">
      <c r="A196" s="38" t="s">
        <v>358</v>
      </c>
      <c r="B196" s="1"/>
      <c r="C196" s="1" t="s">
        <v>45</v>
      </c>
      <c r="D196" s="8"/>
      <c r="E196" s="1"/>
      <c r="F196" s="3"/>
      <c r="G196" s="1"/>
    </row>
    <row r="197" spans="1:11" x14ac:dyDescent="0.25">
      <c r="A197" s="38" t="s">
        <v>358</v>
      </c>
      <c r="B197" s="1"/>
      <c r="C197" s="1" t="s">
        <v>40</v>
      </c>
      <c r="D197" s="8"/>
      <c r="E197" s="1"/>
      <c r="F197" s="3"/>
      <c r="G197" s="1"/>
    </row>
    <row r="198" spans="1:11" x14ac:dyDescent="0.25">
      <c r="A198" s="38" t="s">
        <v>358</v>
      </c>
      <c r="B198" s="1"/>
      <c r="C198" s="1" t="s">
        <v>41</v>
      </c>
      <c r="D198" s="8"/>
      <c r="E198" s="1"/>
      <c r="F198" s="3"/>
      <c r="G198" s="1"/>
    </row>
    <row r="199" spans="1:11" x14ac:dyDescent="0.25">
      <c r="B199" s="1"/>
      <c r="C199" s="1"/>
      <c r="D199" s="8"/>
      <c r="E199" s="1"/>
      <c r="F199" s="3"/>
      <c r="G199" s="1"/>
    </row>
    <row r="200" spans="1:11" x14ac:dyDescent="0.25">
      <c r="A200" s="38" t="s">
        <v>358</v>
      </c>
      <c r="B200" s="1" t="s">
        <v>198</v>
      </c>
      <c r="C200" s="1" t="s">
        <v>199</v>
      </c>
      <c r="D200" s="8" t="s">
        <v>200</v>
      </c>
      <c r="E200" s="1" t="s">
        <v>4</v>
      </c>
      <c r="F200" s="3">
        <v>1</v>
      </c>
      <c r="G200" s="2">
        <v>0</v>
      </c>
      <c r="H200" s="35">
        <f>SUM(G200*F200)</f>
        <v>0</v>
      </c>
      <c r="I200" s="34">
        <v>0.21</v>
      </c>
      <c r="J200" s="35">
        <f>SUM(G200*1.21)</f>
        <v>0</v>
      </c>
      <c r="K200" s="35">
        <f>SUM(J200*F200)</f>
        <v>0</v>
      </c>
    </row>
    <row r="201" spans="1:11" x14ac:dyDescent="0.25">
      <c r="A201" s="38" t="s">
        <v>358</v>
      </c>
      <c r="B201" s="1"/>
      <c r="C201" s="1" t="s">
        <v>42</v>
      </c>
      <c r="D201" s="8"/>
      <c r="E201" s="1"/>
      <c r="F201" s="3"/>
      <c r="G201" s="1"/>
    </row>
    <row r="202" spans="1:11" x14ac:dyDescent="0.25">
      <c r="A202" s="38" t="s">
        <v>358</v>
      </c>
      <c r="B202" s="1"/>
      <c r="C202" s="1" t="s">
        <v>45</v>
      </c>
      <c r="D202" s="8"/>
      <c r="E202" s="1"/>
      <c r="F202" s="3"/>
      <c r="G202" s="1"/>
    </row>
    <row r="203" spans="1:11" x14ac:dyDescent="0.25">
      <c r="A203" s="38" t="s">
        <v>358</v>
      </c>
      <c r="B203" s="1"/>
      <c r="C203" s="1" t="s">
        <v>40</v>
      </c>
      <c r="D203" s="8"/>
      <c r="E203" s="1"/>
      <c r="F203" s="3"/>
      <c r="G203" s="1"/>
    </row>
    <row r="204" spans="1:11" x14ac:dyDescent="0.25">
      <c r="A204" s="38" t="s">
        <v>358</v>
      </c>
      <c r="B204" s="1"/>
      <c r="C204" s="1" t="s">
        <v>41</v>
      </c>
      <c r="D204" s="8"/>
      <c r="E204" s="1"/>
      <c r="F204" s="3"/>
      <c r="G204" s="1"/>
    </row>
    <row r="205" spans="1:11" x14ac:dyDescent="0.25">
      <c r="B205" s="1"/>
      <c r="C205" s="1"/>
      <c r="D205" s="8"/>
      <c r="E205" s="1"/>
      <c r="F205" s="3"/>
      <c r="G205" s="1"/>
    </row>
    <row r="206" spans="1:11" x14ac:dyDescent="0.25">
      <c r="A206" s="38" t="s">
        <v>358</v>
      </c>
      <c r="B206" s="43" t="s">
        <v>354</v>
      </c>
      <c r="C206" s="43" t="s">
        <v>355</v>
      </c>
      <c r="D206" s="36"/>
      <c r="E206" s="36" t="s">
        <v>4</v>
      </c>
      <c r="F206" s="36">
        <v>4</v>
      </c>
      <c r="G206" s="36">
        <v>0</v>
      </c>
      <c r="H206" s="36">
        <f>SUM(G206*F206)</f>
        <v>0</v>
      </c>
      <c r="I206" s="36">
        <v>0.21</v>
      </c>
      <c r="J206" s="36">
        <f>SUM(G206*1.21)</f>
        <v>0</v>
      </c>
      <c r="K206" s="36">
        <f>SUM(J206*F206)</f>
        <v>0</v>
      </c>
    </row>
    <row r="207" spans="1:11" x14ac:dyDescent="0.25">
      <c r="A207" s="38" t="s">
        <v>358</v>
      </c>
      <c r="B207" s="36"/>
      <c r="C207" s="36" t="s">
        <v>42</v>
      </c>
      <c r="D207" s="36"/>
      <c r="E207" s="36"/>
      <c r="F207" s="36"/>
      <c r="G207" s="36"/>
      <c r="H207" s="36"/>
      <c r="I207" s="36"/>
      <c r="J207" s="36"/>
      <c r="K207" s="36"/>
    </row>
    <row r="208" spans="1:11" x14ac:dyDescent="0.25">
      <c r="A208" s="38" t="s">
        <v>358</v>
      </c>
      <c r="B208" s="36"/>
      <c r="C208" s="36" t="s">
        <v>45</v>
      </c>
      <c r="D208" s="36"/>
      <c r="E208" s="36"/>
      <c r="F208" s="36"/>
      <c r="G208" s="36"/>
      <c r="H208" s="36"/>
      <c r="I208" s="36"/>
      <c r="J208" s="36"/>
      <c r="K208" s="36"/>
    </row>
    <row r="209" spans="1:11" x14ac:dyDescent="0.25">
      <c r="A209" s="38" t="s">
        <v>358</v>
      </c>
      <c r="B209" s="36"/>
      <c r="C209" s="36" t="s">
        <v>40</v>
      </c>
      <c r="D209" s="36"/>
      <c r="E209" s="36"/>
      <c r="F209" s="36"/>
      <c r="G209" s="36"/>
      <c r="H209" s="36"/>
      <c r="I209" s="36"/>
      <c r="J209" s="36"/>
      <c r="K209" s="36"/>
    </row>
    <row r="210" spans="1:11" x14ac:dyDescent="0.25">
      <c r="A210" s="38" t="s">
        <v>358</v>
      </c>
      <c r="B210" s="36"/>
      <c r="C210" s="36" t="s">
        <v>41</v>
      </c>
      <c r="D210" s="36"/>
      <c r="E210" s="36"/>
      <c r="F210" s="36"/>
      <c r="G210" s="36"/>
      <c r="H210" s="36"/>
      <c r="I210" s="36"/>
      <c r="J210" s="36"/>
      <c r="K210" s="36"/>
    </row>
    <row r="211" spans="1:11" x14ac:dyDescent="0.25">
      <c r="B211" s="36"/>
      <c r="C211" s="36"/>
      <c r="D211" s="36"/>
      <c r="E211" s="36"/>
      <c r="F211" s="36"/>
      <c r="G211" s="36"/>
      <c r="H211" s="36"/>
      <c r="I211" s="36"/>
      <c r="J211" s="36"/>
      <c r="K211" s="36"/>
    </row>
    <row r="212" spans="1:11" x14ac:dyDescent="0.25">
      <c r="A212" s="38" t="s">
        <v>358</v>
      </c>
      <c r="B212" s="43" t="s">
        <v>356</v>
      </c>
      <c r="C212" s="43" t="s">
        <v>357</v>
      </c>
      <c r="D212" s="36"/>
      <c r="E212" s="36" t="s">
        <v>4</v>
      </c>
      <c r="F212" s="36">
        <v>11</v>
      </c>
      <c r="G212" s="36">
        <v>0</v>
      </c>
      <c r="H212" s="36">
        <f>SUM(G212*F212)</f>
        <v>0</v>
      </c>
      <c r="I212" s="36">
        <v>0.21</v>
      </c>
      <c r="J212" s="36">
        <f>SUM(G212*1.21)</f>
        <v>0</v>
      </c>
      <c r="K212" s="36">
        <f>SUM(J212*F212)</f>
        <v>0</v>
      </c>
    </row>
    <row r="213" spans="1:11" x14ac:dyDescent="0.25">
      <c r="A213" s="38" t="s">
        <v>358</v>
      </c>
      <c r="B213" s="36"/>
      <c r="C213" s="36" t="s">
        <v>42</v>
      </c>
      <c r="D213" s="36"/>
      <c r="E213" s="36"/>
      <c r="F213" s="36"/>
      <c r="G213" s="36"/>
      <c r="H213" s="36"/>
      <c r="I213" s="36"/>
      <c r="J213" s="36"/>
      <c r="K213" s="36"/>
    </row>
    <row r="214" spans="1:11" x14ac:dyDescent="0.25">
      <c r="A214" s="38" t="s">
        <v>358</v>
      </c>
      <c r="B214" s="36"/>
      <c r="C214" s="36" t="s">
        <v>45</v>
      </c>
      <c r="D214" s="36"/>
      <c r="E214" s="36"/>
      <c r="F214" s="36"/>
      <c r="G214" s="36"/>
      <c r="H214" s="36"/>
      <c r="I214" s="36"/>
      <c r="J214" s="36"/>
      <c r="K214" s="36"/>
    </row>
    <row r="215" spans="1:11" x14ac:dyDescent="0.25">
      <c r="A215" s="38" t="s">
        <v>358</v>
      </c>
      <c r="B215" s="36"/>
      <c r="C215" s="36" t="s">
        <v>40</v>
      </c>
      <c r="D215" s="36"/>
      <c r="E215" s="36"/>
      <c r="F215" s="36"/>
      <c r="G215" s="36"/>
      <c r="H215" s="36"/>
      <c r="I215" s="36"/>
      <c r="J215" s="36"/>
      <c r="K215" s="36"/>
    </row>
    <row r="216" spans="1:11" x14ac:dyDescent="0.25">
      <c r="A216" s="38" t="s">
        <v>358</v>
      </c>
      <c r="B216" s="36"/>
      <c r="C216" s="36" t="s">
        <v>82</v>
      </c>
      <c r="D216" s="36"/>
      <c r="E216" s="36"/>
      <c r="F216" s="36"/>
      <c r="G216" s="36"/>
      <c r="H216" s="36"/>
      <c r="I216" s="36"/>
      <c r="J216" s="36"/>
      <c r="K216" s="36"/>
    </row>
    <row r="217" spans="1:11" x14ac:dyDescent="0.25">
      <c r="A217" s="38" t="s">
        <v>358</v>
      </c>
      <c r="B217" s="36"/>
      <c r="C217" s="36" t="s">
        <v>9</v>
      </c>
      <c r="D217" s="36"/>
      <c r="E217" s="36"/>
      <c r="F217" s="36"/>
      <c r="G217" s="36"/>
      <c r="H217" s="36"/>
      <c r="I217" s="36"/>
      <c r="J217" s="36"/>
      <c r="K217" s="36"/>
    </row>
    <row r="218" spans="1:11" x14ac:dyDescent="0.25">
      <c r="A218" s="38" t="s">
        <v>358</v>
      </c>
      <c r="B218" s="36"/>
      <c r="C218" s="36" t="s">
        <v>202</v>
      </c>
      <c r="D218" s="36"/>
      <c r="E218" s="36"/>
      <c r="F218" s="36"/>
      <c r="G218" s="36"/>
      <c r="H218" s="36"/>
      <c r="I218" s="36"/>
      <c r="J218" s="36"/>
      <c r="K218" s="36"/>
    </row>
    <row r="219" spans="1:11" x14ac:dyDescent="0.25">
      <c r="A219" s="38" t="s">
        <v>358</v>
      </c>
      <c r="B219" s="36"/>
      <c r="C219" s="36" t="s">
        <v>98</v>
      </c>
      <c r="D219" s="36"/>
      <c r="E219" s="36"/>
      <c r="F219" s="36"/>
      <c r="G219" s="36"/>
      <c r="H219" s="36"/>
      <c r="I219" s="36"/>
      <c r="J219" s="36"/>
      <c r="K219" s="36"/>
    </row>
    <row r="220" spans="1:11" x14ac:dyDescent="0.25">
      <c r="A220" s="38" t="s">
        <v>358</v>
      </c>
      <c r="B220" s="36"/>
      <c r="C220" s="36" t="s">
        <v>203</v>
      </c>
      <c r="D220" s="36"/>
      <c r="E220" s="36"/>
      <c r="F220" s="36"/>
      <c r="G220" s="36"/>
      <c r="H220" s="36"/>
      <c r="I220" s="36"/>
      <c r="J220" s="36"/>
      <c r="K220" s="36"/>
    </row>
    <row r="221" spans="1:11" x14ac:dyDescent="0.25">
      <c r="A221" s="38" t="s">
        <v>358</v>
      </c>
      <c r="B221" s="36"/>
      <c r="C221" s="36" t="s">
        <v>204</v>
      </c>
      <c r="D221" s="36"/>
      <c r="E221" s="36"/>
      <c r="F221" s="36"/>
      <c r="G221" s="36"/>
      <c r="H221" s="36"/>
      <c r="I221" s="36"/>
      <c r="J221" s="36"/>
      <c r="K221" s="36"/>
    </row>
    <row r="222" spans="1:11" x14ac:dyDescent="0.25">
      <c r="A222" s="38" t="s">
        <v>358</v>
      </c>
      <c r="B222" s="1"/>
      <c r="C222" s="1" t="s">
        <v>101</v>
      </c>
      <c r="D222" s="8"/>
      <c r="E222" s="1"/>
      <c r="F222" s="3"/>
      <c r="G222" s="1"/>
    </row>
    <row r="223" spans="1:11" x14ac:dyDescent="0.25">
      <c r="B223" s="1"/>
      <c r="C223" s="1"/>
      <c r="D223" s="8"/>
      <c r="E223" s="1"/>
      <c r="F223" s="3"/>
      <c r="G223" s="1"/>
    </row>
    <row r="224" spans="1:11" x14ac:dyDescent="0.25">
      <c r="A224" s="38" t="s">
        <v>358</v>
      </c>
      <c r="B224" s="1" t="s">
        <v>205</v>
      </c>
      <c r="C224" s="1" t="s">
        <v>206</v>
      </c>
      <c r="D224" s="8" t="s">
        <v>401</v>
      </c>
      <c r="E224" s="1" t="s">
        <v>4</v>
      </c>
      <c r="F224" s="3">
        <v>1</v>
      </c>
      <c r="G224" s="2">
        <v>0</v>
      </c>
      <c r="H224" s="35">
        <f>SUM(G224*F224)</f>
        <v>0</v>
      </c>
      <c r="I224" s="34">
        <v>0.21</v>
      </c>
      <c r="J224" s="35">
        <f>SUM(G224*1.21)</f>
        <v>0</v>
      </c>
      <c r="K224" s="35">
        <f>SUM(J224*F224)</f>
        <v>0</v>
      </c>
    </row>
    <row r="225" spans="1:7" x14ac:dyDescent="0.25">
      <c r="A225" s="38" t="s">
        <v>358</v>
      </c>
      <c r="B225" s="1"/>
      <c r="C225" s="1" t="s">
        <v>42</v>
      </c>
      <c r="D225" s="8"/>
      <c r="E225" s="1"/>
      <c r="F225" s="3"/>
      <c r="G225" s="1"/>
    </row>
    <row r="226" spans="1:7" x14ac:dyDescent="0.25">
      <c r="A226" s="38" t="s">
        <v>358</v>
      </c>
      <c r="B226" s="1"/>
      <c r="C226" s="1" t="s">
        <v>45</v>
      </c>
      <c r="D226" s="8"/>
      <c r="E226" s="1"/>
      <c r="F226" s="3"/>
      <c r="G226" s="1"/>
    </row>
    <row r="227" spans="1:7" x14ac:dyDescent="0.25">
      <c r="A227" s="38" t="s">
        <v>358</v>
      </c>
      <c r="B227" s="1"/>
      <c r="C227" s="1" t="s">
        <v>40</v>
      </c>
      <c r="D227" s="8"/>
      <c r="E227" s="1"/>
      <c r="F227" s="3"/>
      <c r="G227" s="1"/>
    </row>
    <row r="228" spans="1:7" x14ac:dyDescent="0.25">
      <c r="A228" s="38" t="s">
        <v>358</v>
      </c>
      <c r="B228" s="1"/>
      <c r="C228" s="1" t="s">
        <v>41</v>
      </c>
      <c r="D228" s="8"/>
      <c r="E228" s="1"/>
      <c r="F228" s="3"/>
      <c r="G228" s="1"/>
    </row>
    <row r="229" spans="1:7" x14ac:dyDescent="0.25">
      <c r="B229" s="1"/>
      <c r="C229" s="1"/>
      <c r="D229" s="8"/>
      <c r="E229" s="1"/>
      <c r="F229" s="3"/>
      <c r="G229" s="1"/>
    </row>
    <row r="230" spans="1:7" x14ac:dyDescent="0.25">
      <c r="B230" s="1"/>
      <c r="C230" s="1"/>
      <c r="D230" s="8"/>
      <c r="E230" s="1"/>
      <c r="F230" s="3"/>
      <c r="G230" s="1"/>
    </row>
    <row r="231" spans="1:7" x14ac:dyDescent="0.25">
      <c r="B231" s="1"/>
      <c r="C231" s="1"/>
      <c r="D231" s="8"/>
      <c r="E231" s="1"/>
      <c r="F231" s="3"/>
      <c r="G231" s="1"/>
    </row>
    <row r="232" spans="1:7" x14ac:dyDescent="0.25">
      <c r="B232" s="32" t="s">
        <v>112</v>
      </c>
      <c r="C232" s="17"/>
      <c r="D232" s="8"/>
      <c r="E232" s="1"/>
      <c r="F232" s="3"/>
      <c r="G232" s="1"/>
    </row>
    <row r="233" spans="1:7" x14ac:dyDescent="0.25">
      <c r="C233" s="60" t="s">
        <v>360</v>
      </c>
      <c r="D233" s="61"/>
      <c r="F233" s="4"/>
    </row>
    <row r="234" spans="1:7" ht="48" customHeight="1" x14ac:dyDescent="0.25">
      <c r="C234" s="62" t="s">
        <v>361</v>
      </c>
      <c r="D234" s="63"/>
      <c r="F234" s="4"/>
    </row>
    <row r="235" spans="1:7" ht="30" customHeight="1" x14ac:dyDescent="0.25">
      <c r="C235" s="64" t="s">
        <v>362</v>
      </c>
      <c r="D235" s="58"/>
      <c r="F235" s="4"/>
    </row>
    <row r="236" spans="1:7" ht="30.75" customHeight="1" x14ac:dyDescent="0.25">
      <c r="C236" s="65" t="s">
        <v>363</v>
      </c>
      <c r="D236" s="58"/>
      <c r="F236" s="4"/>
    </row>
    <row r="237" spans="1:7" ht="30.75" customHeight="1" x14ac:dyDescent="0.25">
      <c r="C237" s="66" t="s">
        <v>359</v>
      </c>
      <c r="D237" s="58"/>
      <c r="F237" s="4"/>
    </row>
    <row r="238" spans="1:7" ht="30" customHeight="1" x14ac:dyDescent="0.25">
      <c r="C238" s="67" t="s">
        <v>367</v>
      </c>
      <c r="D238" s="67"/>
      <c r="F238" s="4"/>
    </row>
    <row r="239" spans="1:7" x14ac:dyDescent="0.25">
      <c r="C239" s="21"/>
      <c r="D239" s="10"/>
      <c r="F239" s="4"/>
    </row>
    <row r="240" spans="1:7" x14ac:dyDescent="0.25">
      <c r="C240" s="22" t="s">
        <v>366</v>
      </c>
      <c r="D240" s="10"/>
      <c r="F240" s="4"/>
    </row>
    <row r="241" spans="3:6" x14ac:dyDescent="0.25">
      <c r="C241" s="23" t="s">
        <v>335</v>
      </c>
      <c r="D241" s="10"/>
      <c r="F241" s="4"/>
    </row>
    <row r="242" spans="3:6" x14ac:dyDescent="0.25">
      <c r="C242" s="20" t="s">
        <v>336</v>
      </c>
      <c r="D242" s="10"/>
      <c r="F242" s="4"/>
    </row>
    <row r="243" spans="3:6" ht="30" x14ac:dyDescent="0.25">
      <c r="C243" s="44" t="s">
        <v>409</v>
      </c>
      <c r="D243" s="10"/>
      <c r="F243" s="4"/>
    </row>
    <row r="244" spans="3:6" x14ac:dyDescent="0.25">
      <c r="D244" s="10"/>
      <c r="F244" s="4"/>
    </row>
    <row r="245" spans="3:6" ht="30" x14ac:dyDescent="0.25">
      <c r="C245" s="25" t="s">
        <v>364</v>
      </c>
      <c r="D245" s="10"/>
      <c r="E245" s="39"/>
      <c r="F245" s="4"/>
    </row>
    <row r="246" spans="3:6" x14ac:dyDescent="0.25">
      <c r="C246" s="23" t="s">
        <v>337</v>
      </c>
      <c r="D246" s="10"/>
      <c r="F246" s="4"/>
    </row>
    <row r="247" spans="3:6" x14ac:dyDescent="0.25">
      <c r="C247" s="44" t="s">
        <v>365</v>
      </c>
      <c r="D247" s="10"/>
      <c r="E247" s="39"/>
      <c r="F247" s="4"/>
    </row>
    <row r="248" spans="3:6" x14ac:dyDescent="0.25">
      <c r="C248" s="26" t="s">
        <v>338</v>
      </c>
      <c r="D248" s="10"/>
      <c r="E248" s="40"/>
      <c r="F248" s="4"/>
    </row>
    <row r="249" spans="3:6" x14ac:dyDescent="0.25">
      <c r="C249" s="27" t="s">
        <v>339</v>
      </c>
      <c r="D249" s="10"/>
      <c r="F249" s="4"/>
    </row>
    <row r="250" spans="3:6" x14ac:dyDescent="0.25">
      <c r="C250" s="27"/>
      <c r="D250" s="10"/>
      <c r="F250" s="4"/>
    </row>
    <row r="251" spans="3:6" x14ac:dyDescent="0.25">
      <c r="C251" s="20" t="s">
        <v>340</v>
      </c>
      <c r="D251" s="10"/>
      <c r="F251" s="4"/>
    </row>
    <row r="252" spans="3:6" x14ac:dyDescent="0.25">
      <c r="C252" s="20" t="s">
        <v>341</v>
      </c>
      <c r="D252" s="10"/>
      <c r="F252" s="4"/>
    </row>
    <row r="253" spans="3:6" x14ac:dyDescent="0.25">
      <c r="C253" s="18" t="s">
        <v>342</v>
      </c>
      <c r="D253" s="10"/>
      <c r="F253" s="4"/>
    </row>
    <row r="254" spans="3:6" x14ac:dyDescent="0.25">
      <c r="C254" s="21"/>
      <c r="D254" s="10"/>
      <c r="F254" s="4"/>
    </row>
    <row r="255" spans="3:6" x14ac:dyDescent="0.25">
      <c r="C255" s="42" t="s">
        <v>368</v>
      </c>
      <c r="D255" s="10"/>
      <c r="E255" s="39"/>
      <c r="F255" s="4"/>
    </row>
    <row r="256" spans="3:6" x14ac:dyDescent="0.25">
      <c r="C256" s="21" t="s">
        <v>343</v>
      </c>
      <c r="D256" s="10"/>
      <c r="F256" s="4"/>
    </row>
    <row r="257" spans="3:6" x14ac:dyDescent="0.25">
      <c r="C257" s="42" t="s">
        <v>370</v>
      </c>
      <c r="D257" s="10"/>
      <c r="E257" s="39"/>
      <c r="F257" s="4"/>
    </row>
    <row r="258" spans="3:6" x14ac:dyDescent="0.25">
      <c r="C258" s="57" t="s">
        <v>371</v>
      </c>
      <c r="D258" s="58"/>
      <c r="E258" s="39"/>
      <c r="F258" s="4"/>
    </row>
    <row r="259" spans="3:6" x14ac:dyDescent="0.25">
      <c r="C259" s="19"/>
      <c r="D259" s="10"/>
      <c r="F259" s="4"/>
    </row>
    <row r="260" spans="3:6" x14ac:dyDescent="0.25">
      <c r="C260" s="23" t="s">
        <v>372</v>
      </c>
      <c r="D260" s="10"/>
      <c r="F260" s="4"/>
    </row>
    <row r="261" spans="3:6" x14ac:dyDescent="0.25">
      <c r="C261" s="20" t="s">
        <v>344</v>
      </c>
      <c r="D261" s="10"/>
      <c r="F261" s="4"/>
    </row>
    <row r="262" spans="3:6" ht="30.75" customHeight="1" x14ac:dyDescent="0.25">
      <c r="C262" s="59" t="s">
        <v>373</v>
      </c>
      <c r="D262" s="59"/>
      <c r="F262" s="4"/>
    </row>
    <row r="263" spans="3:6" x14ac:dyDescent="0.25">
      <c r="C263" s="19"/>
      <c r="D263" s="10"/>
      <c r="F263" s="4"/>
    </row>
    <row r="264" spans="3:6" x14ac:dyDescent="0.25">
      <c r="C264" s="28" t="s">
        <v>369</v>
      </c>
      <c r="D264" s="10"/>
      <c r="F264" s="4"/>
    </row>
    <row r="265" spans="3:6" x14ac:dyDescent="0.25">
      <c r="C265" s="27"/>
      <c r="D265" s="10"/>
      <c r="F265" s="4"/>
    </row>
    <row r="266" spans="3:6" ht="30" x14ac:dyDescent="0.25">
      <c r="C266" s="27" t="s">
        <v>345</v>
      </c>
      <c r="D266" s="10"/>
      <c r="F266" s="4"/>
    </row>
    <row r="267" spans="3:6" x14ac:dyDescent="0.25">
      <c r="C267" s="48" t="s">
        <v>346</v>
      </c>
      <c r="D267" s="10"/>
      <c r="E267" s="40"/>
      <c r="F267" s="4"/>
    </row>
    <row r="268" spans="3:6" ht="60" x14ac:dyDescent="0.25">
      <c r="C268" s="49" t="s">
        <v>374</v>
      </c>
      <c r="D268" s="10"/>
      <c r="F268" s="4"/>
    </row>
    <row r="269" spans="3:6" x14ac:dyDescent="0.25">
      <c r="C269" s="49"/>
      <c r="D269" s="10"/>
      <c r="F269" s="4"/>
    </row>
    <row r="270" spans="3:6" x14ac:dyDescent="0.25">
      <c r="C270" s="49" t="s">
        <v>375</v>
      </c>
      <c r="D270" s="10"/>
      <c r="F270" s="4"/>
    </row>
    <row r="271" spans="3:6" x14ac:dyDescent="0.25">
      <c r="C271" s="31"/>
      <c r="D271" s="10"/>
      <c r="F271" s="4"/>
    </row>
    <row r="272" spans="3:6" ht="45" x14ac:dyDescent="0.25">
      <c r="C272" s="24" t="s">
        <v>347</v>
      </c>
      <c r="D272" s="10"/>
      <c r="F272" s="4"/>
    </row>
    <row r="273" spans="2:8" x14ac:dyDescent="0.25">
      <c r="D273" s="10"/>
      <c r="F273" s="4"/>
    </row>
    <row r="274" spans="2:8" x14ac:dyDescent="0.25">
      <c r="D274" s="10"/>
      <c r="F274" s="4"/>
    </row>
    <row r="275" spans="2:8" x14ac:dyDescent="0.25">
      <c r="B275" s="50" t="s">
        <v>410</v>
      </c>
      <c r="C275" s="51"/>
      <c r="D275" s="52"/>
      <c r="F275" s="4"/>
      <c r="H275" s="39"/>
    </row>
    <row r="276" spans="2:8" x14ac:dyDescent="0.25">
      <c r="B276" s="51"/>
      <c r="C276" s="50" t="s">
        <v>5</v>
      </c>
      <c r="D276" s="52"/>
      <c r="F276" s="4"/>
    </row>
    <row r="277" spans="2:8" x14ac:dyDescent="0.25">
      <c r="B277" s="51"/>
      <c r="C277" s="50" t="s">
        <v>6</v>
      </c>
      <c r="D277" s="52"/>
      <c r="F277" s="4"/>
    </row>
    <row r="278" spans="2:8" x14ac:dyDescent="0.25">
      <c r="B278" s="51"/>
      <c r="C278" s="50" t="s">
        <v>7</v>
      </c>
      <c r="D278" s="52"/>
      <c r="F278" s="4"/>
    </row>
    <row r="279" spans="2:8" x14ac:dyDescent="0.25">
      <c r="B279" s="51"/>
      <c r="C279" s="50" t="s">
        <v>8</v>
      </c>
      <c r="D279" s="52"/>
      <c r="F279" s="4"/>
    </row>
    <row r="280" spans="2:8" x14ac:dyDescent="0.25">
      <c r="B280" s="51"/>
      <c r="C280" s="50" t="s">
        <v>9</v>
      </c>
      <c r="D280" s="52"/>
      <c r="F280" s="4"/>
    </row>
    <row r="281" spans="2:8" ht="30" x14ac:dyDescent="0.25">
      <c r="B281" s="51"/>
      <c r="C281" s="53" t="s">
        <v>10</v>
      </c>
      <c r="D281" s="52"/>
      <c r="F281" s="4"/>
    </row>
    <row r="282" spans="2:8" ht="30" x14ac:dyDescent="0.25">
      <c r="B282" s="51"/>
      <c r="C282" s="53" t="s">
        <v>11</v>
      </c>
      <c r="D282" s="52"/>
      <c r="F282" s="4"/>
    </row>
    <row r="283" spans="2:8" x14ac:dyDescent="0.25">
      <c r="B283" s="51"/>
      <c r="C283" s="50" t="s">
        <v>12</v>
      </c>
      <c r="D283" s="52"/>
      <c r="F283" s="4"/>
    </row>
    <row r="284" spans="2:8" x14ac:dyDescent="0.25">
      <c r="B284" s="51"/>
      <c r="C284" s="50" t="s">
        <v>13</v>
      </c>
      <c r="D284" s="52"/>
      <c r="F284" s="4"/>
    </row>
    <row r="285" spans="2:8" x14ac:dyDescent="0.25">
      <c r="B285" s="51"/>
      <c r="C285" s="50" t="s">
        <v>14</v>
      </c>
      <c r="D285" s="52"/>
      <c r="F285" s="4"/>
    </row>
    <row r="286" spans="2:8" x14ac:dyDescent="0.25">
      <c r="B286" s="51"/>
      <c r="C286" s="50" t="s">
        <v>15</v>
      </c>
      <c r="D286" s="52"/>
      <c r="F286" s="4"/>
    </row>
    <row r="287" spans="2:8" x14ac:dyDescent="0.25">
      <c r="B287" s="51"/>
      <c r="C287" s="50" t="s">
        <v>16</v>
      </c>
      <c r="D287" s="52"/>
      <c r="F287" s="4"/>
    </row>
    <row r="288" spans="2:8" x14ac:dyDescent="0.25">
      <c r="B288" s="51"/>
      <c r="C288" s="50" t="s">
        <v>17</v>
      </c>
      <c r="D288" s="52"/>
      <c r="F288" s="4"/>
    </row>
    <row r="289" spans="2:6" x14ac:dyDescent="0.25">
      <c r="B289" s="51"/>
      <c r="C289" s="50" t="s">
        <v>18</v>
      </c>
      <c r="D289" s="52"/>
      <c r="F289" s="4"/>
    </row>
    <row r="290" spans="2:6" x14ac:dyDescent="0.25">
      <c r="B290" s="51"/>
      <c r="C290" s="50" t="s">
        <v>19</v>
      </c>
      <c r="D290" s="52"/>
      <c r="F290" s="4"/>
    </row>
    <row r="291" spans="2:6" x14ac:dyDescent="0.25">
      <c r="B291" s="51"/>
      <c r="C291" s="50" t="s">
        <v>20</v>
      </c>
      <c r="D291" s="52"/>
      <c r="F291" s="4"/>
    </row>
    <row r="292" spans="2:6" x14ac:dyDescent="0.25">
      <c r="B292" s="51"/>
      <c r="C292" s="50" t="s">
        <v>9</v>
      </c>
      <c r="D292" s="52"/>
      <c r="F292" s="4"/>
    </row>
    <row r="293" spans="2:6" x14ac:dyDescent="0.25">
      <c r="B293" s="51"/>
      <c r="C293" s="50" t="s">
        <v>21</v>
      </c>
      <c r="D293" s="52"/>
      <c r="F293" s="4"/>
    </row>
    <row r="294" spans="2:6" x14ac:dyDescent="0.25">
      <c r="B294" s="51"/>
      <c r="C294" s="50" t="s">
        <v>22</v>
      </c>
      <c r="D294" s="52"/>
      <c r="F294" s="4"/>
    </row>
    <row r="295" spans="2:6" x14ac:dyDescent="0.25">
      <c r="B295" s="51"/>
      <c r="C295" s="50" t="s">
        <v>9</v>
      </c>
      <c r="D295" s="52"/>
      <c r="F295" s="4"/>
    </row>
    <row r="296" spans="2:6" x14ac:dyDescent="0.25">
      <c r="B296" s="51"/>
      <c r="C296" s="50" t="s">
        <v>23</v>
      </c>
      <c r="D296" s="52"/>
      <c r="F296" s="4"/>
    </row>
    <row r="297" spans="2:6" ht="47.25" customHeight="1" x14ac:dyDescent="0.25">
      <c r="B297" s="51"/>
      <c r="C297" s="53" t="s">
        <v>24</v>
      </c>
      <c r="D297" s="52"/>
      <c r="F297" s="4"/>
    </row>
    <row r="298" spans="2:6" ht="93" customHeight="1" x14ac:dyDescent="0.25">
      <c r="B298" s="51"/>
      <c r="C298" s="53" t="s">
        <v>25</v>
      </c>
      <c r="D298" s="52"/>
      <c r="F298" s="4"/>
    </row>
    <row r="299" spans="2:6" ht="45" customHeight="1" x14ac:dyDescent="0.25">
      <c r="B299" s="51"/>
      <c r="C299" s="53" t="s">
        <v>26</v>
      </c>
      <c r="D299" s="52"/>
      <c r="F299" s="4"/>
    </row>
    <row r="300" spans="2:6" x14ac:dyDescent="0.25">
      <c r="B300" s="51"/>
      <c r="C300" s="50" t="s">
        <v>9</v>
      </c>
      <c r="D300" s="52"/>
      <c r="F300" s="4"/>
    </row>
    <row r="301" spans="2:6" x14ac:dyDescent="0.25">
      <c r="B301" s="51"/>
      <c r="C301" s="50" t="s">
        <v>27</v>
      </c>
      <c r="D301" s="52"/>
      <c r="F301" s="4"/>
    </row>
    <row r="302" spans="2:6" ht="120.75" customHeight="1" x14ac:dyDescent="0.25">
      <c r="B302" s="51"/>
      <c r="C302" s="53" t="s">
        <v>28</v>
      </c>
      <c r="D302" s="52"/>
      <c r="F302" s="4"/>
    </row>
    <row r="303" spans="2:6" x14ac:dyDescent="0.25">
      <c r="B303" s="51"/>
      <c r="C303" s="50" t="s">
        <v>9</v>
      </c>
      <c r="D303" s="52"/>
      <c r="F303" s="4"/>
    </row>
    <row r="304" spans="2:6" x14ac:dyDescent="0.25">
      <c r="B304" s="51"/>
      <c r="C304" s="50" t="s">
        <v>29</v>
      </c>
      <c r="D304" s="52"/>
      <c r="F304" s="4"/>
    </row>
    <row r="305" spans="2:6" ht="45" x14ac:dyDescent="0.25">
      <c r="B305" s="51"/>
      <c r="C305" s="53" t="s">
        <v>30</v>
      </c>
      <c r="D305" s="52"/>
      <c r="F305" s="4"/>
    </row>
    <row r="306" spans="2:6" x14ac:dyDescent="0.25">
      <c r="B306" s="51"/>
      <c r="C306" s="50" t="s">
        <v>31</v>
      </c>
      <c r="D306" s="52"/>
      <c r="F306" s="4"/>
    </row>
    <row r="307" spans="2:6" ht="51.75" customHeight="1" x14ac:dyDescent="0.25">
      <c r="B307" s="51"/>
      <c r="C307" s="53" t="s">
        <v>32</v>
      </c>
      <c r="D307" s="52"/>
      <c r="F307" s="4"/>
    </row>
    <row r="308" spans="2:6" x14ac:dyDescent="0.25">
      <c r="B308" s="51"/>
      <c r="C308" s="50" t="s">
        <v>9</v>
      </c>
      <c r="D308" s="52"/>
      <c r="F308" s="4"/>
    </row>
    <row r="309" spans="2:6" x14ac:dyDescent="0.25">
      <c r="B309" s="51"/>
      <c r="C309" s="50" t="s">
        <v>33</v>
      </c>
      <c r="D309" s="52"/>
      <c r="F309" s="4"/>
    </row>
    <row r="310" spans="2:6" ht="212.25" customHeight="1" x14ac:dyDescent="0.25">
      <c r="B310" s="51"/>
      <c r="C310" s="53" t="s">
        <v>34</v>
      </c>
      <c r="D310" s="52"/>
      <c r="F310" s="4"/>
    </row>
    <row r="311" spans="2:6" x14ac:dyDescent="0.25">
      <c r="B311" s="51"/>
      <c r="C311" s="50" t="s">
        <v>9</v>
      </c>
      <c r="D311" s="52"/>
      <c r="F311" s="4"/>
    </row>
    <row r="312" spans="2:6" x14ac:dyDescent="0.25">
      <c r="B312" s="51"/>
      <c r="C312" s="50" t="s">
        <v>35</v>
      </c>
      <c r="D312" s="52"/>
      <c r="F312" s="4"/>
    </row>
    <row r="313" spans="2:6" ht="80.25" customHeight="1" x14ac:dyDescent="0.25">
      <c r="B313" s="51"/>
      <c r="C313" s="53" t="s">
        <v>36</v>
      </c>
      <c r="D313" s="52"/>
      <c r="F313" s="4"/>
    </row>
    <row r="314" spans="2:6" x14ac:dyDescent="0.25">
      <c r="B314" s="51"/>
      <c r="C314" s="50" t="s">
        <v>9</v>
      </c>
      <c r="D314" s="52"/>
      <c r="F314" s="4"/>
    </row>
    <row r="315" spans="2:6" x14ac:dyDescent="0.25">
      <c r="B315" s="51"/>
      <c r="C315" s="50" t="s">
        <v>37</v>
      </c>
      <c r="D315" s="52"/>
      <c r="F315" s="4"/>
    </row>
    <row r="316" spans="2:6" ht="35.25" customHeight="1" x14ac:dyDescent="0.25">
      <c r="B316" s="51"/>
      <c r="C316" s="53" t="s">
        <v>38</v>
      </c>
      <c r="D316" s="52"/>
      <c r="F316" s="4"/>
    </row>
    <row r="317" spans="2:6" x14ac:dyDescent="0.25">
      <c r="B317" s="51"/>
      <c r="C317" s="50" t="s">
        <v>9</v>
      </c>
      <c r="D317" s="52"/>
      <c r="F317" s="4"/>
    </row>
    <row r="318" spans="2:6" x14ac:dyDescent="0.25">
      <c r="B318" s="51"/>
      <c r="C318" s="50" t="s">
        <v>39</v>
      </c>
      <c r="D318" s="52"/>
      <c r="F318" s="4"/>
    </row>
    <row r="319" spans="2:6" ht="60" x14ac:dyDescent="0.25">
      <c r="B319" s="51"/>
      <c r="C319" s="53" t="s">
        <v>376</v>
      </c>
      <c r="D319" s="52"/>
      <c r="F319" s="4"/>
    </row>
    <row r="320" spans="2:6" x14ac:dyDescent="0.25">
      <c r="B320" s="51"/>
      <c r="C320" s="55"/>
      <c r="D320" s="52"/>
      <c r="F320" s="4"/>
    </row>
    <row r="321" spans="2:6" x14ac:dyDescent="0.25">
      <c r="B321" s="51"/>
      <c r="C321" s="56"/>
      <c r="D321" s="52"/>
      <c r="F321" s="4"/>
    </row>
    <row r="322" spans="2:6" x14ac:dyDescent="0.25">
      <c r="C322" s="20"/>
      <c r="D322" s="10"/>
      <c r="F322" s="4"/>
    </row>
    <row r="323" spans="2:6" x14ac:dyDescent="0.25">
      <c r="C323" s="27"/>
      <c r="D323" s="10"/>
      <c r="F323" s="4"/>
    </row>
    <row r="324" spans="2:6" x14ac:dyDescent="0.25">
      <c r="C324" s="19"/>
      <c r="D324" s="10"/>
      <c r="F324" s="4"/>
    </row>
    <row r="325" spans="2:6" x14ac:dyDescent="0.25">
      <c r="C325" s="28"/>
      <c r="D325" s="10"/>
      <c r="F325" s="4"/>
    </row>
    <row r="326" spans="2:6" x14ac:dyDescent="0.25">
      <c r="C326" s="29"/>
      <c r="D326" s="10"/>
      <c r="F326" s="4"/>
    </row>
    <row r="327" spans="2:6" x14ac:dyDescent="0.25">
      <c r="C327" s="29"/>
      <c r="D327" s="10"/>
      <c r="F327" s="4"/>
    </row>
    <row r="328" spans="2:6" x14ac:dyDescent="0.25">
      <c r="C328" s="29"/>
      <c r="D328" s="10"/>
      <c r="F328" s="4"/>
    </row>
    <row r="329" spans="2:6" x14ac:dyDescent="0.25">
      <c r="C329" s="29"/>
      <c r="D329" s="10"/>
      <c r="F329" s="4"/>
    </row>
    <row r="330" spans="2:6" x14ac:dyDescent="0.25">
      <c r="C330" s="29"/>
      <c r="D330" s="10"/>
      <c r="F330" s="4"/>
    </row>
    <row r="331" spans="2:6" x14ac:dyDescent="0.25">
      <c r="C331" s="30"/>
      <c r="D331" s="10"/>
      <c r="F331" s="4"/>
    </row>
    <row r="332" spans="2:6" x14ac:dyDescent="0.25">
      <c r="C332" s="30"/>
      <c r="D332" s="10"/>
      <c r="F332" s="4"/>
    </row>
    <row r="333" spans="2:6" x14ac:dyDescent="0.25">
      <c r="C333" s="29"/>
      <c r="D333" s="10"/>
      <c r="F333" s="4"/>
    </row>
    <row r="334" spans="2:6" x14ac:dyDescent="0.25">
      <c r="C334" s="29"/>
      <c r="D334" s="10"/>
      <c r="F334" s="4"/>
    </row>
    <row r="335" spans="2:6" x14ac:dyDescent="0.25">
      <c r="C335" s="29"/>
      <c r="D335" s="10"/>
      <c r="F335" s="4"/>
    </row>
    <row r="336" spans="2:6" x14ac:dyDescent="0.25">
      <c r="C336" s="29"/>
      <c r="D336" s="10"/>
      <c r="F336" s="4"/>
    </row>
    <row r="337" spans="3:6" x14ac:dyDescent="0.25">
      <c r="C337" s="29"/>
      <c r="D337" s="10"/>
      <c r="F337" s="4"/>
    </row>
    <row r="338" spans="3:6" x14ac:dyDescent="0.25">
      <c r="C338" s="29"/>
      <c r="D338" s="10"/>
      <c r="F338" s="4"/>
    </row>
    <row r="339" spans="3:6" x14ac:dyDescent="0.25">
      <c r="C339" s="29"/>
      <c r="D339" s="10"/>
      <c r="F339" s="4"/>
    </row>
    <row r="340" spans="3:6" x14ac:dyDescent="0.25">
      <c r="C340" s="29"/>
      <c r="D340" s="10"/>
      <c r="F340" s="4"/>
    </row>
    <row r="341" spans="3:6" x14ac:dyDescent="0.25">
      <c r="C341" s="29"/>
      <c r="D341" s="10"/>
      <c r="F341" s="4"/>
    </row>
    <row r="342" spans="3:6" x14ac:dyDescent="0.25">
      <c r="C342" s="29"/>
      <c r="D342" s="10"/>
      <c r="F342" s="4"/>
    </row>
    <row r="343" spans="3:6" x14ac:dyDescent="0.25">
      <c r="C343" s="30"/>
      <c r="D343" s="10"/>
      <c r="F343" s="4"/>
    </row>
    <row r="344" spans="3:6" x14ac:dyDescent="0.25">
      <c r="C344" s="29"/>
      <c r="D344" s="10"/>
      <c r="F344" s="4"/>
    </row>
    <row r="345" spans="3:6" x14ac:dyDescent="0.25">
      <c r="C345" s="30"/>
      <c r="D345" s="10"/>
      <c r="F345" s="4"/>
    </row>
    <row r="346" spans="3:6" x14ac:dyDescent="0.25">
      <c r="C346" s="30"/>
      <c r="D346" s="10"/>
      <c r="F346" s="4"/>
    </row>
    <row r="347" spans="3:6" x14ac:dyDescent="0.25">
      <c r="C347" s="29"/>
      <c r="D347" s="10"/>
      <c r="F347" s="4"/>
    </row>
    <row r="348" spans="3:6" x14ac:dyDescent="0.25">
      <c r="C348" s="29"/>
      <c r="D348" s="10"/>
      <c r="F348" s="4"/>
    </row>
    <row r="349" spans="3:6" x14ac:dyDescent="0.25">
      <c r="C349" s="30"/>
      <c r="D349" s="10"/>
      <c r="F349" s="4"/>
    </row>
    <row r="350" spans="3:6" x14ac:dyDescent="0.25">
      <c r="C350" s="30"/>
      <c r="D350" s="10"/>
      <c r="F350" s="4"/>
    </row>
    <row r="351" spans="3:6" x14ac:dyDescent="0.25">
      <c r="C351" s="27"/>
      <c r="D351" s="10"/>
      <c r="F351" s="4"/>
    </row>
    <row r="352" spans="3:6" x14ac:dyDescent="0.25">
      <c r="C352" s="27"/>
      <c r="D352" s="10"/>
      <c r="F352" s="4"/>
    </row>
    <row r="353" spans="3:6" x14ac:dyDescent="0.25">
      <c r="C353" s="26"/>
      <c r="D353" s="10"/>
      <c r="F353" s="4"/>
    </row>
    <row r="354" spans="3:6" x14ac:dyDescent="0.25">
      <c r="C354" s="31"/>
      <c r="D354" s="10"/>
      <c r="F354" s="4"/>
    </row>
    <row r="355" spans="3:6" x14ac:dyDescent="0.25">
      <c r="C355" s="31"/>
      <c r="D355" s="10"/>
      <c r="F355" s="4"/>
    </row>
    <row r="356" spans="3:6" x14ac:dyDescent="0.25">
      <c r="C356" s="31"/>
      <c r="D356" s="10"/>
      <c r="F356" s="4"/>
    </row>
    <row r="357" spans="3:6" x14ac:dyDescent="0.25">
      <c r="C357" s="31"/>
      <c r="D357" s="10"/>
      <c r="F357" s="4"/>
    </row>
    <row r="358" spans="3:6" x14ac:dyDescent="0.25">
      <c r="C358" s="24"/>
      <c r="D358" s="10"/>
      <c r="F358" s="4"/>
    </row>
    <row r="359" spans="3:6" x14ac:dyDescent="0.25">
      <c r="C359" s="31"/>
      <c r="D359" s="10"/>
      <c r="F359" s="4"/>
    </row>
    <row r="360" spans="3:6" x14ac:dyDescent="0.25">
      <c r="C360" s="31"/>
      <c r="D360" s="10"/>
      <c r="F360" s="4"/>
    </row>
    <row r="361" spans="3:6" x14ac:dyDescent="0.25">
      <c r="D361" s="10"/>
      <c r="F361" s="4"/>
    </row>
    <row r="362" spans="3:6" x14ac:dyDescent="0.25">
      <c r="D362" s="10"/>
      <c r="F362" s="4"/>
    </row>
    <row r="363" spans="3:6" x14ac:dyDescent="0.25">
      <c r="D363" s="10"/>
      <c r="F363" s="4"/>
    </row>
    <row r="364" spans="3:6" x14ac:dyDescent="0.25">
      <c r="D364" s="10"/>
      <c r="F364" s="4"/>
    </row>
    <row r="365" spans="3:6" x14ac:dyDescent="0.25">
      <c r="D365" s="10"/>
      <c r="F365" s="4"/>
    </row>
    <row r="366" spans="3:6" x14ac:dyDescent="0.25">
      <c r="D366" s="10"/>
      <c r="F366" s="4"/>
    </row>
    <row r="367" spans="3:6" x14ac:dyDescent="0.25">
      <c r="D367" s="10"/>
      <c r="F367" s="4"/>
    </row>
    <row r="368" spans="3:6" x14ac:dyDescent="0.25">
      <c r="D368" s="10"/>
      <c r="F368" s="4"/>
    </row>
    <row r="369" spans="4:6" x14ac:dyDescent="0.25">
      <c r="D369" s="10"/>
      <c r="F369" s="4"/>
    </row>
    <row r="370" spans="4:6" x14ac:dyDescent="0.25">
      <c r="D370" s="10"/>
      <c r="F370" s="4"/>
    </row>
    <row r="371" spans="4:6" x14ac:dyDescent="0.25">
      <c r="D371" s="10"/>
      <c r="F371" s="4"/>
    </row>
    <row r="372" spans="4:6" x14ac:dyDescent="0.25">
      <c r="D372" s="10"/>
      <c r="F372" s="4"/>
    </row>
    <row r="373" spans="4:6" x14ac:dyDescent="0.25">
      <c r="D373" s="10"/>
      <c r="F373" s="4"/>
    </row>
    <row r="374" spans="4:6" x14ac:dyDescent="0.25">
      <c r="D374" s="10"/>
      <c r="F374" s="4"/>
    </row>
    <row r="375" spans="4:6" x14ac:dyDescent="0.25">
      <c r="D375" s="10"/>
      <c r="F375" s="4"/>
    </row>
    <row r="376" spans="4:6" x14ac:dyDescent="0.25">
      <c r="D376" s="10"/>
      <c r="F376" s="4"/>
    </row>
    <row r="377" spans="4:6" x14ac:dyDescent="0.25">
      <c r="D377" s="10"/>
      <c r="F377" s="4"/>
    </row>
    <row r="378" spans="4:6" x14ac:dyDescent="0.25">
      <c r="D378" s="10"/>
      <c r="F378" s="4"/>
    </row>
    <row r="379" spans="4:6" x14ac:dyDescent="0.25">
      <c r="D379" s="10"/>
      <c r="F379" s="4"/>
    </row>
    <row r="380" spans="4:6" x14ac:dyDescent="0.25">
      <c r="D380" s="10"/>
      <c r="F380" s="4"/>
    </row>
    <row r="381" spans="4:6" x14ac:dyDescent="0.25">
      <c r="D381" s="10"/>
      <c r="F381" s="4"/>
    </row>
    <row r="382" spans="4:6" x14ac:dyDescent="0.25">
      <c r="D382" s="10"/>
      <c r="F382" s="4"/>
    </row>
    <row r="383" spans="4:6" x14ac:dyDescent="0.25">
      <c r="D383" s="10"/>
      <c r="F383" s="4"/>
    </row>
    <row r="384" spans="4:6" x14ac:dyDescent="0.25">
      <c r="D384" s="10"/>
      <c r="F384" s="4"/>
    </row>
    <row r="385" spans="4:6" x14ac:dyDescent="0.25">
      <c r="D385" s="10"/>
      <c r="F385" s="4"/>
    </row>
    <row r="386" spans="4:6" x14ac:dyDescent="0.25">
      <c r="D386" s="10"/>
      <c r="F386" s="4"/>
    </row>
    <row r="387" spans="4:6" x14ac:dyDescent="0.25">
      <c r="D387" s="10"/>
      <c r="F387" s="4"/>
    </row>
    <row r="388" spans="4:6" x14ac:dyDescent="0.25">
      <c r="D388" s="10"/>
      <c r="F388" s="4"/>
    </row>
    <row r="389" spans="4:6" x14ac:dyDescent="0.25">
      <c r="D389" s="10"/>
      <c r="F389" s="4"/>
    </row>
    <row r="390" spans="4:6" x14ac:dyDescent="0.25">
      <c r="D390" s="10"/>
      <c r="F390" s="4"/>
    </row>
    <row r="391" spans="4:6" x14ac:dyDescent="0.25">
      <c r="D391" s="10"/>
      <c r="F391" s="4"/>
    </row>
    <row r="392" spans="4:6" x14ac:dyDescent="0.25">
      <c r="D392" s="10"/>
      <c r="F392" s="4"/>
    </row>
    <row r="393" spans="4:6" x14ac:dyDescent="0.25">
      <c r="D393" s="10"/>
      <c r="F393" s="4"/>
    </row>
    <row r="394" spans="4:6" x14ac:dyDescent="0.25">
      <c r="D394" s="10"/>
      <c r="F394" s="4"/>
    </row>
    <row r="395" spans="4:6" x14ac:dyDescent="0.25">
      <c r="D395" s="10"/>
      <c r="F395" s="4"/>
    </row>
    <row r="396" spans="4:6" x14ac:dyDescent="0.25">
      <c r="D396" s="10"/>
      <c r="F396" s="4"/>
    </row>
    <row r="397" spans="4:6" x14ac:dyDescent="0.25">
      <c r="D397" s="10"/>
      <c r="F397" s="4"/>
    </row>
    <row r="398" spans="4:6" x14ac:dyDescent="0.25">
      <c r="D398" s="10"/>
      <c r="F398" s="4"/>
    </row>
    <row r="399" spans="4:6" x14ac:dyDescent="0.25">
      <c r="D399" s="10"/>
      <c r="F399" s="4"/>
    </row>
    <row r="400" spans="4:6" x14ac:dyDescent="0.25">
      <c r="D400" s="10"/>
      <c r="F400" s="4"/>
    </row>
    <row r="401" spans="4:6" x14ac:dyDescent="0.25">
      <c r="D401" s="10"/>
      <c r="F401" s="4"/>
    </row>
    <row r="402" spans="4:6" x14ac:dyDescent="0.25">
      <c r="D402" s="10"/>
      <c r="F402" s="4"/>
    </row>
    <row r="403" spans="4:6" x14ac:dyDescent="0.25">
      <c r="D403" s="10"/>
      <c r="F403" s="4"/>
    </row>
    <row r="404" spans="4:6" x14ac:dyDescent="0.25">
      <c r="D404" s="10"/>
      <c r="F404" s="4"/>
    </row>
    <row r="405" spans="4:6" x14ac:dyDescent="0.25">
      <c r="D405" s="10"/>
      <c r="F405" s="4"/>
    </row>
    <row r="406" spans="4:6" x14ac:dyDescent="0.25">
      <c r="D406" s="10"/>
      <c r="F406" s="4"/>
    </row>
    <row r="407" spans="4:6" x14ac:dyDescent="0.25">
      <c r="D407" s="10"/>
      <c r="F407" s="4"/>
    </row>
    <row r="408" spans="4:6" x14ac:dyDescent="0.25">
      <c r="D408" s="10"/>
      <c r="F408" s="4"/>
    </row>
    <row r="409" spans="4:6" x14ac:dyDescent="0.25">
      <c r="D409" s="10"/>
      <c r="F409" s="4"/>
    </row>
    <row r="410" spans="4:6" x14ac:dyDescent="0.25">
      <c r="D410" s="10"/>
      <c r="F410" s="4"/>
    </row>
    <row r="411" spans="4:6" x14ac:dyDescent="0.25">
      <c r="D411" s="10"/>
      <c r="F411" s="4"/>
    </row>
    <row r="412" spans="4:6" x14ac:dyDescent="0.25">
      <c r="D412" s="10"/>
      <c r="F412" s="4"/>
    </row>
    <row r="413" spans="4:6" x14ac:dyDescent="0.25">
      <c r="D413" s="10"/>
      <c r="F413" s="4"/>
    </row>
    <row r="414" spans="4:6" x14ac:dyDescent="0.25">
      <c r="D414" s="10"/>
      <c r="F414" s="4"/>
    </row>
    <row r="415" spans="4:6" x14ac:dyDescent="0.25">
      <c r="D415" s="10"/>
      <c r="F415" s="4"/>
    </row>
    <row r="416" spans="4:6" x14ac:dyDescent="0.25">
      <c r="D416" s="10"/>
      <c r="F416" s="4"/>
    </row>
    <row r="417" spans="4:6" x14ac:dyDescent="0.25">
      <c r="D417" s="10"/>
      <c r="F417" s="4"/>
    </row>
    <row r="418" spans="4:6" x14ac:dyDescent="0.25">
      <c r="D418" s="10"/>
      <c r="F418" s="4"/>
    </row>
    <row r="419" spans="4:6" x14ac:dyDescent="0.25">
      <c r="D419" s="10"/>
      <c r="F419" s="4"/>
    </row>
    <row r="420" spans="4:6" x14ac:dyDescent="0.25">
      <c r="D420" s="10"/>
      <c r="F420" s="4"/>
    </row>
    <row r="421" spans="4:6" x14ac:dyDescent="0.25">
      <c r="D421" s="10"/>
      <c r="F421" s="4"/>
    </row>
    <row r="422" spans="4:6" x14ac:dyDescent="0.25">
      <c r="D422" s="10"/>
      <c r="F422" s="4"/>
    </row>
    <row r="423" spans="4:6" x14ac:dyDescent="0.25">
      <c r="D423" s="10"/>
      <c r="F423" s="4"/>
    </row>
    <row r="424" spans="4:6" x14ac:dyDescent="0.25">
      <c r="D424" s="10"/>
      <c r="F424" s="4"/>
    </row>
    <row r="425" spans="4:6" x14ac:dyDescent="0.25">
      <c r="D425" s="10"/>
      <c r="F425" s="4"/>
    </row>
    <row r="426" spans="4:6" x14ac:dyDescent="0.25">
      <c r="D426" s="10"/>
      <c r="F426" s="4"/>
    </row>
    <row r="427" spans="4:6" x14ac:dyDescent="0.25">
      <c r="D427" s="10"/>
      <c r="F427" s="4"/>
    </row>
    <row r="428" spans="4:6" x14ac:dyDescent="0.25">
      <c r="D428" s="10"/>
      <c r="F428" s="4"/>
    </row>
  </sheetData>
  <autoFilter ref="A7:K230" xr:uid="{00000000-0001-0000-0200-000000000000}"/>
  <mergeCells count="8">
    <mergeCell ref="C258:D258"/>
    <mergeCell ref="C262:D262"/>
    <mergeCell ref="C234:D234"/>
    <mergeCell ref="C233:D233"/>
    <mergeCell ref="C235:D235"/>
    <mergeCell ref="C236:D236"/>
    <mergeCell ref="C237:D237"/>
    <mergeCell ref="C238:D238"/>
  </mergeCells>
  <pageMargins left="0.25" right="0.25" top="0.75" bottom="0.75" header="0.3" footer="0.3"/>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1</vt:i4>
      </vt:variant>
    </vt:vector>
  </HeadingPairs>
  <TitlesOfParts>
    <vt:vector size="4" baseType="lpstr">
      <vt:lpstr>1.NP</vt:lpstr>
      <vt:lpstr>2.NP</vt:lpstr>
      <vt:lpstr>3.NP</vt:lpstr>
      <vt:lpstr>'1.NP'!Názvy_tisku</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Stoklasa Fusová Zuzana Mgr.</cp:lastModifiedBy>
  <cp:lastPrinted>2025-02-20T07:47:05Z</cp:lastPrinted>
  <dcterms:created xsi:type="dcterms:W3CDTF">2024-10-14T08:59:56Z</dcterms:created>
  <dcterms:modified xsi:type="dcterms:W3CDTF">2025-04-02T06:26:20Z</dcterms:modified>
  <cp:category/>
</cp:coreProperties>
</file>