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mc:AlternateContent xmlns:mc="http://schemas.openxmlformats.org/markup-compatibility/2006">
    <mc:Choice Requires="x15">
      <x15ac:absPath xmlns:x15ac="http://schemas.microsoft.com/office/spreadsheetml/2010/11/ac" url="C:\Users\3032\Documents\Dokumenty\2025\Kovový nábytek pro OKB Trutnov\"/>
    </mc:Choice>
  </mc:AlternateContent>
  <xr:revisionPtr revIDLastSave="0" documentId="8_{990513CB-9044-42D8-A5D8-BED027EB3D51}" xr6:coauthVersionLast="47" xr6:coauthVersionMax="47" xr10:uidLastSave="{00000000-0000-0000-0000-000000000000}"/>
  <bookViews>
    <workbookView xWindow="-28920" yWindow="-120" windowWidth="29040" windowHeight="15840" xr2:uid="{00000000-000D-0000-FFFF-FFFF00000000}"/>
  </bookViews>
  <sheets>
    <sheet name="1.NP" sheetId="1" r:id="rId1"/>
    <sheet name="2.NP" sheetId="2" r:id="rId2"/>
    <sheet name="3.NP" sheetId="3" r:id="rId3"/>
  </sheets>
  <definedNames>
    <definedName name="_xlnm._FilterDatabase" localSheetId="0" hidden="1">'1.NP'!$B$1:$B$35</definedName>
    <definedName name="_xlnm._FilterDatabase" localSheetId="1" hidden="1">'2.NP'!$A$7:$K$45</definedName>
    <definedName name="_xlnm._FilterDatabase" localSheetId="2" hidden="1">'3.NP'!$A$7:$K$73</definedName>
    <definedName name="_xlnm.Print_Titles" localSheetId="0">'1.NP'!$6:$6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2" i="3" l="1"/>
  <c r="K62" i="3" s="1"/>
  <c r="J53" i="3"/>
  <c r="K53" i="3" s="1"/>
  <c r="J47" i="3"/>
  <c r="K47" i="3" s="1"/>
  <c r="J41" i="3"/>
  <c r="K41" i="3" s="1"/>
  <c r="J22" i="3"/>
  <c r="K22" i="3" s="1"/>
  <c r="J9" i="3"/>
  <c r="K9" i="3" s="1"/>
  <c r="H62" i="3"/>
  <c r="H53" i="3"/>
  <c r="H47" i="3"/>
  <c r="H41" i="3"/>
  <c r="H22" i="3"/>
  <c r="H9" i="3"/>
  <c r="J33" i="2"/>
  <c r="K33" i="2" s="1"/>
  <c r="J24" i="2"/>
  <c r="K24" i="2" s="1"/>
  <c r="J15" i="2"/>
  <c r="K15" i="2" s="1"/>
  <c r="J9" i="2"/>
  <c r="K9" i="2" s="1"/>
  <c r="H33" i="2"/>
  <c r="H24" i="2"/>
  <c r="H15" i="2"/>
  <c r="H9" i="2"/>
  <c r="J24" i="1"/>
  <c r="K24" i="1" s="1"/>
  <c r="J15" i="1"/>
  <c r="K15" i="1" s="1"/>
  <c r="J9" i="1"/>
  <c r="K9" i="1" s="1"/>
  <c r="H24" i="1"/>
  <c r="H15" i="1"/>
  <c r="H9" i="1"/>
</calcChain>
</file>

<file path=xl/sharedStrings.xml><?xml version="1.0" encoding="utf-8"?>
<sst xmlns="http://schemas.openxmlformats.org/spreadsheetml/2006/main" count="484" uniqueCount="164">
  <si>
    <r>
      <rPr>
        <b/>
        <sz val="11"/>
        <color rgb="FF000000"/>
        <rFont val="Calibri"/>
        <family val="2"/>
        <charset val="238"/>
      </rPr>
      <t>IČ</t>
    </r>
  </si>
  <si>
    <r>
      <rPr>
        <b/>
        <sz val="11"/>
        <color rgb="FF000000"/>
        <rFont val="Calibri"/>
        <family val="2"/>
        <charset val="238"/>
      </rPr>
      <t>Název</t>
    </r>
  </si>
  <si>
    <r>
      <rPr>
        <b/>
        <sz val="11"/>
        <color rgb="FF000000"/>
        <rFont val="Calibri"/>
        <family val="2"/>
        <charset val="238"/>
      </rPr>
      <t>Rozměry</t>
    </r>
  </si>
  <si>
    <r>
      <rPr>
        <b/>
        <sz val="11"/>
        <color rgb="FF000000"/>
        <rFont val="Calibri"/>
        <family val="2"/>
        <charset val="238"/>
      </rPr>
      <t>MJ</t>
    </r>
  </si>
  <si>
    <t>ks</t>
  </si>
  <si>
    <t xml:space="preserve">Následující specifikace se vztahují na všechny položky zmíněné dále, které jsou zkonstruované na míru.
</t>
  </si>
  <si>
    <t xml:space="preserve">Všechny použité materiály musí být nové a musí mít nejvyšší kvalitu, schválenou pro dané odvětví, jakož i musejí odpovídat specifikovaným jakostním normám.
</t>
  </si>
  <si>
    <t xml:space="preserve">Nerezovou ocelí se rozumí chromniklová ocel AISI 304 - CrNi18-10 ( AISI 316L - CrNiMo17-12-2 ) Musí odpovídat předem stanovené tloušťce dle norem, a to následovně: 
</t>
  </si>
  <si>
    <t xml:space="preserve">(minimální tloušťka)
</t>
  </si>
  <si>
    <t xml:space="preserve">
</t>
  </si>
  <si>
    <t xml:space="preserve">   Dřezy, hluboké						1,5 mm
</t>
  </si>
  <si>
    <t xml:space="preserve">   Odkapávací pulty						1,5 mm
</t>
  </si>
  <si>
    <t xml:space="preserve">   Pracovní desky						1,5 mm
</t>
  </si>
  <si>
    <t xml:space="preserve">   Horní police							1,5 mm
</t>
  </si>
  <si>
    <t xml:space="preserve">   Police v podstavbách						1,0 mm
</t>
  </si>
  <si>
    <t xml:space="preserve">   Korpusy skříněk						1,0 -1,5 mm
</t>
  </si>
  <si>
    <t xml:space="preserve">   Nerezové trubkoví (40x40 mm)					1,5 mm    
</t>
  </si>
  <si>
    <t xml:space="preserve">   Vodící lišty							1,5 mm
</t>
  </si>
  <si>
    <t xml:space="preserve">   Základny skříněk						1,0 mm
</t>
  </si>
  <si>
    <t xml:space="preserve">   Deskové regály						1,25 mm
</t>
  </si>
  <si>
    <t xml:space="preserve">   Dvířka							1,0 mm
</t>
  </si>
  <si>
    <t xml:space="preserve">Generelně : zadavatel nepřipouští použití žádných plastových tvarovek, panty, madla, držáky skel, zátky  pojezdů apod.)
</t>
  </si>
  <si>
    <t xml:space="preserve">Veškeré kovové zařízení musí být ochranně pospojováno (pracovní stoly i police).
</t>
  </si>
  <si>
    <t xml:space="preserve">Desky pracovní stolové
</t>
  </si>
  <si>
    <t xml:space="preserve">Pracovní desky i dřezové  musí být vyrobeny z austenitické nerezavějící oceli AISI 304 - CrNi 18-10 nebo AISI 316L - CrNiMo17-12-2  jakosti dle ČSN  s atesty pro použití ke styku s hořlavinami a desinfekcí.
</t>
  </si>
  <si>
    <t xml:space="preserve">Síla použitého materiálu desky min.  1,5 mm s nerez výztuhami. Rádius na přední straně desky min.  R 15 mm. zadní a boční límce ke stěnám rádius min. R 15 mm. .Deska musí být  plně zavařena a vybroušena a bez nebo s límcem-límci i po straně a ze zadní strany jsou límce plně uzavřené. Desky budou opatřeny povrchovou úpravou broušenou se zrnem o hodnotě 240. Svaření a následné vybroušení svislých rohů desky o tloušťkách 50 mm a dle přání i jiného rozměru, je provedeno s napojením na uvedenou hodnotu brusu.
</t>
  </si>
  <si>
    <t xml:space="preserve">U desek musí být  provedeny podhyby pod úhlem 45 stupňů a v návaznosti na podnoží stolů jsou tyto dle potřeby uzavřené. Deska tak musí tvořit s podnožím kompaktní celek vyhovující nejpřísnějším hygienickým předpisům.
</t>
  </si>
  <si>
    <t xml:space="preserve">Desky pracovní dřezové
</t>
  </si>
  <si>
    <t xml:space="preserve">Pracovní desky musí být opatřeny vevařenými rádiusovými dřezy ( síla mat. min 1,5 mm !!!, nepřípustné hranaté  provedení). Vevaření dřezu  musí být provedeno s vybroušeným bezespárovým napojením bez vizuální možnosti zjištění místa tohoto napojení. Generelně  - kolem dřezů bude proveden vždy prolis.  Síla použitého materiálu desky min.  1,5 mm s nerez výztuhami. Rádius na přední straně desky min.  R 15 mm. zadní a boční límce ke stěnám rádius min. R 15 mm. U všech technologických dřezů bude použit celokovový sifon/sedlo – odpad prům. 98 mm. s přepadem a ovládací pákou pro sedlou místěnou na předním panelu stolu.  (nepřípustné plastové provedení sifonu a ovládání )
</t>
  </si>
  <si>
    <t xml:space="preserve">Zásuvky nábytku
</t>
  </si>
  <si>
    <t xml:space="preserve">Jsou vyohýbané z jednoho kusu s rádiusy. Uchyceny jsou na nerezových teleskopických trojdílných  držácích pro možnost plného vysunutí zásuvek. Nosnost zásuvky min. 50 kg. 
</t>
  </si>
  <si>
    <t xml:space="preserve">Uzamykatelná nebo neuzamykatelná čela zásuvek musí být uzavřená a beze spár a musí mít vyhýbané madlo.
</t>
  </si>
  <si>
    <t xml:space="preserve">Zásuvky budou  provedeny  buď v bloku a jako zásuvkový blok budou  použity u stolů nebo budou používány jednotlivě a včetně nerezového krytu jsou umístěny pod deskou stolu samostatně nebo vedle sebe.
</t>
  </si>
  <si>
    <t xml:space="preserve">Nerezové stoly
</t>
  </si>
  <si>
    <t xml:space="preserve">Budou tvořeny pracovní nerezovou deskou a podnožím různého osazení – např. pouze vlastním podnožím nebo podnožím s odkládací nerezovou policí nebo i s bočním a zadním oplechováním nebo uzavřeným podnožím, opatřeným dvířky posuvnými nebo uchycenými na nerezových pantech ( nepřípustné plastové) nebo se zásuvkovým blokem. U Provedení skříňkového tzn ze třech stran zaplechován s policí , bez police, s čelními dvířky apod. bude dodáno bezespárové a plně zavařené hygienické skříňkové provedení v provedení  min H1,( H2, H3) dle DIN 18865-9. (Pozn. Nepřípustné spáry v podestavbách  skříňkových stolů)  Pro podnoží bude  rovněž použity nerezové materiály z austenitické nerezavějící oceli AISI 304 - CrNi18-10 nebo AISI 316l – CrNiMo17-12-2 jakosti dle ČSN 17240 s atesty pro použití ke s desinfekcemi. Pro nohy bude použitý jäcklový materiál 40/40 mm o tloušťce stěny 1,25-1,5 mm. Pro oplechování bude použit nerezový  plech o tloušťce min.1 mm a pro police nerezové výztuhy s tím, že police bude  přivařena k nosné konstrukci stolu nebo bokům stolu. Podnoží musí být  opatřeno nosnými stavitelnými nožičkami z plastu o možnosti regulace výšky stolu v rozmezí až 30mm.Ve standardu nesmí být  žádné spoje provedeny nýtováním. Jsou provedeny pouze svářením pod ochranou atmosférou argonu a řádně očištěny od svařování.
</t>
  </si>
  <si>
    <t xml:space="preserve">Regály
</t>
  </si>
  <si>
    <t xml:space="preserve">Regály musí být dodány z austenitické nerezavějící oceli 18Cr/10Ni  jakosti dle ČSN 17240,17241,DIN W.Nr.1.4301, AISI 304 s atesty pro použití ve zdravotnictví. Přestavitelné nebo s pevně přivařenými nosnými policemi s nerez výztuhami. Nohy regálů  jäckl 30/30 mm o tloušťce 1,5 mm. Pevné a přestavitelné regály budou opatřeny stavitelnými nerezovými nožičkami s možností výškového nastavení v rozsahu 25 mm. Nosnost police mi. 100 kg.
</t>
  </si>
  <si>
    <t xml:space="preserve">Nástěnné police
</t>
  </si>
  <si>
    <t xml:space="preserve">Nástěnné police musí umožňovat jednoduché přestavení polic bez použití nářadí. Kotvící šrouby nosných lišt police musí být překryty zátkou.
</t>
  </si>
  <si>
    <t xml:space="preserve">Požadavky na dodavatele
</t>
  </si>
  <si>
    <t xml:space="preserve">Barevné řešení definováno v části:
</t>
  </si>
  <si>
    <t>D2.51-09 Řešení barevnosti vybavení</t>
  </si>
  <si>
    <t xml:space="preserve">Technické podmínky definovány v části:
</t>
  </si>
  <si>
    <t xml:space="preserve">D2.51-10 Technické a designové standardy vybraného nábytku    
</t>
  </si>
  <si>
    <t xml:space="preserve">D2.51-09 Řešení barevnosti vybavení 
</t>
  </si>
  <si>
    <r>
      <rPr>
        <b/>
        <sz val="11"/>
        <color rgb="FF000000"/>
        <rFont val="Calibri"/>
        <family val="2"/>
        <charset val="238"/>
      </rPr>
      <t>460603</t>
    </r>
  </si>
  <si>
    <r>
      <rPr>
        <b/>
        <sz val="11"/>
        <color rgb="FF000000"/>
        <rFont val="Calibri"/>
        <family val="2"/>
        <charset val="238"/>
      </rPr>
      <t>491346</t>
    </r>
  </si>
  <si>
    <r>
      <rPr>
        <b/>
        <sz val="11"/>
        <color rgb="FF000000"/>
        <rFont val="Calibri"/>
        <family val="2"/>
        <charset val="238"/>
      </rPr>
      <t>regál kovový 5polic (nosnost police cca 80 kg)</t>
    </r>
  </si>
  <si>
    <t>1000/600/2000 mm</t>
  </si>
  <si>
    <t xml:space="preserve">kovový montovaný regálový systém 
</t>
  </si>
  <si>
    <t xml:space="preserve">s nosností cca 80 kg na jednu polici
</t>
  </si>
  <si>
    <t xml:space="preserve">povrchová úprava práškovým netoxickým nástřikem
</t>
  </si>
  <si>
    <t xml:space="preserve">stojiny opatřeny plastovými patkami 
</t>
  </si>
  <si>
    <t xml:space="preserve">5 kovových přestavitelných polic
</t>
  </si>
  <si>
    <t xml:space="preserve">ukotvení regálu ke stěně 
</t>
  </si>
  <si>
    <t>dodávka se smontovanými rámy vč. zavětrování</t>
  </si>
  <si>
    <r>
      <rPr>
        <b/>
        <sz val="11"/>
        <color rgb="FF000000"/>
        <rFont val="Calibri"/>
        <family val="2"/>
        <charset val="238"/>
      </rPr>
      <t>495306</t>
    </r>
  </si>
  <si>
    <r>
      <rPr>
        <b/>
        <sz val="11"/>
        <color rgb="FF000000"/>
        <rFont val="Calibri"/>
        <family val="2"/>
        <charset val="238"/>
      </rPr>
      <t>skříň pro úklidové potřeby (kovová)</t>
    </r>
  </si>
  <si>
    <t>orientační rozměry 800/500/1850 mm</t>
  </si>
  <si>
    <t xml:space="preserve">skříň úklidová, uzamykatelná dvířka, orientační rozměry 800x500x1850mm, dvoudvéřová
</t>
  </si>
  <si>
    <t xml:space="preserve">vyrobeno jako svařovaná konstrukce z ocelového plechu
</t>
  </si>
  <si>
    <t xml:space="preserve">plnostěnné dvoukřídlé dveře s větracími štěrbinami
</t>
  </si>
  <si>
    <t xml:space="preserve">cylindrický zámek systém SGHK
</t>
  </si>
  <si>
    <t xml:space="preserve">vertikální dělící stěna
</t>
  </si>
  <si>
    <t xml:space="preserve">plechový systémový sokl
</t>
  </si>
  <si>
    <t xml:space="preserve">polovina skříně posuvné háky na mopy, druhá polovina police
</t>
  </si>
  <si>
    <t xml:space="preserve">součástí dodávky a montáže je i veškerý potřebný spojovací/ instalační materiál 
</t>
  </si>
  <si>
    <t>a koordinace s ostatními profesemi/ nábytkovými prvky/ podlahou</t>
  </si>
  <si>
    <t>Cena bez DPH / ks</t>
  </si>
  <si>
    <t>Oblastní nemocnice Trutnov, a.s.</t>
  </si>
  <si>
    <t>Konsolidované laboratoře a transfúzní oddělení</t>
  </si>
  <si>
    <t>D2.51-06</t>
  </si>
  <si>
    <t>1. NP Rehabilitace</t>
  </si>
  <si>
    <t>Mn.</t>
  </si>
  <si>
    <t>Materiály a zpracování laboratorního nábytku</t>
  </si>
  <si>
    <r>
      <rPr>
        <b/>
        <sz val="11"/>
        <color rgb="FF000000"/>
        <rFont val="Calibri"/>
        <family val="2"/>
        <charset val="238"/>
      </rPr>
      <t>460550</t>
    </r>
  </si>
  <si>
    <r>
      <rPr>
        <b/>
        <sz val="11"/>
        <color rgb="FF000000"/>
        <rFont val="Calibri"/>
        <family val="2"/>
        <charset val="238"/>
      </rPr>
      <t xml:space="preserve">skříň šatní 2-dvéřová uzamykatelná, 2 samostatné části, kovová </t>
    </r>
  </si>
  <si>
    <t>500/600/2000 mm</t>
  </si>
  <si>
    <t xml:space="preserve">stabilní svařovaná konstrukce z ocelového plechu
</t>
  </si>
  <si>
    <t xml:space="preserve">povrchová úprava - práškový vypalovaný lak s protikorozní předúpravou
</t>
  </si>
  <si>
    <t xml:space="preserve">standardní odstín světle šedý
</t>
  </si>
  <si>
    <t xml:space="preserve">možnost výběru barevného provedení dle vzorníku výrobce a dle řešení architekta
</t>
  </si>
  <si>
    <t xml:space="preserve">2-dvéřová skříň na soklu 
</t>
  </si>
  <si>
    <t xml:space="preserve">2 samostatné oddíly, uzamykatelné každý zvlášť
</t>
  </si>
  <si>
    <t xml:space="preserve">podélné výztuhy ve dveřích s odvětrávacími štěrbinami
</t>
  </si>
  <si>
    <t xml:space="preserve">2x prolisy na jmenovky
</t>
  </si>
  <si>
    <t xml:space="preserve">vnitřní výbava jedné části skříně: 
</t>
  </si>
  <si>
    <t xml:space="preserve">   v horní části ocelová odkládací polička 
</t>
  </si>
  <si>
    <t xml:space="preserve">   pod policí tyč šatní</t>
  </si>
  <si>
    <r>
      <rPr>
        <b/>
        <sz val="11"/>
        <color rgb="FF000000"/>
        <rFont val="Calibri"/>
        <family val="2"/>
        <charset val="238"/>
      </rPr>
      <t>460564</t>
    </r>
  </si>
  <si>
    <r>
      <rPr>
        <b/>
        <sz val="11"/>
        <color rgb="FF000000"/>
        <rFont val="Calibri"/>
        <family val="2"/>
        <charset val="238"/>
      </rPr>
      <t>skříň šatní 2-dvéřová uzamykatelná, 2 samostatné části, s lavicí, kovová</t>
    </r>
  </si>
  <si>
    <t>500/780/2000 mm</t>
  </si>
  <si>
    <t xml:space="preserve">kovová skříň na soklu, dvoudvéřové provedení
</t>
  </si>
  <si>
    <t xml:space="preserve">dveře dvouplášťové 
</t>
  </si>
  <si>
    <t xml:space="preserve">společné uzavírání dveří 1 zámkem (panty vpravo a vlevo) 
</t>
  </si>
  <si>
    <t xml:space="preserve">prolis na jmenovku
</t>
  </si>
  <si>
    <t xml:space="preserve">vnitřní prostor rozdělen ocelovou svislou přepážkou na 2 oddělení
</t>
  </si>
  <si>
    <t xml:space="preserve">vnitřní výbava každého oddílu skříně: 
</t>
  </si>
  <si>
    <t xml:space="preserve">   pod policí tyč šatní 
</t>
  </si>
  <si>
    <t xml:space="preserve">lavice z ocelových profilů 30x30 mm
</t>
  </si>
  <si>
    <t xml:space="preserve">sedací plocha osazena lamino deskou
</t>
  </si>
  <si>
    <r>
      <rPr>
        <b/>
        <sz val="11"/>
        <color rgb="FF000000"/>
        <rFont val="Calibri"/>
        <family val="2"/>
        <charset val="238"/>
      </rPr>
      <t>460600</t>
    </r>
  </si>
  <si>
    <r>
      <rPr>
        <b/>
        <sz val="11"/>
        <color rgb="FF000000"/>
        <rFont val="Calibri"/>
        <family val="2"/>
        <charset val="238"/>
      </rPr>
      <t>460601</t>
    </r>
  </si>
  <si>
    <r>
      <rPr>
        <b/>
        <sz val="11"/>
        <color rgb="FF000000"/>
        <rFont val="Calibri"/>
        <family val="2"/>
        <charset val="238"/>
      </rPr>
      <t>491345</t>
    </r>
  </si>
  <si>
    <r>
      <rPr>
        <b/>
        <sz val="11"/>
        <color rgb="FF000000"/>
        <rFont val="Calibri"/>
        <family val="2"/>
        <charset val="238"/>
      </rPr>
      <t>regál kovový 5-polic (nosnost police cca 100 kg)</t>
    </r>
  </si>
  <si>
    <t>1000/500/2000 mm</t>
  </si>
  <si>
    <t xml:space="preserve">kovový montovaný regálový systém tvořen tuhými lakovanými rámy s perforací pro zavěšení lakovaných polic pomocí pevných klipů
</t>
  </si>
  <si>
    <t xml:space="preserve">s nosností cca 100 kg na jednu polici
</t>
  </si>
  <si>
    <t>dodávka vč. smontovaných rámů vč. zavětrování</t>
  </si>
  <si>
    <r>
      <rPr>
        <b/>
        <sz val="11"/>
        <color rgb="FF000000"/>
        <rFont val="Calibri"/>
        <family val="2"/>
        <charset val="238"/>
      </rPr>
      <t xml:space="preserve">skříň pro úklidové potřeby </t>
    </r>
  </si>
  <si>
    <t xml:space="preserve">cylindrický zámek 
</t>
  </si>
  <si>
    <t xml:space="preserve">součástí dodávky a montáže veškerý potřebný spojovací/ instalační materiál 
</t>
  </si>
  <si>
    <t>koordinace s ostatními profesemi/ nábytkovými prvky/ podlahou</t>
  </si>
  <si>
    <t>Mn</t>
  </si>
  <si>
    <r>
      <rPr>
        <b/>
        <sz val="14"/>
        <color rgb="FF000000"/>
        <rFont val="Calibri"/>
        <family val="2"/>
        <charset val="238"/>
      </rPr>
      <t>3.NP Ambulantní část hematologie, sklady, archív, šatny</t>
    </r>
  </si>
  <si>
    <r>
      <rPr>
        <b/>
        <sz val="14"/>
        <color rgb="FF000000"/>
        <rFont val="Calibri"/>
        <family val="2"/>
        <charset val="238"/>
      </rPr>
      <t>2.NP Transfuzní oddělení, laboratoře hematologie</t>
    </r>
  </si>
  <si>
    <r>
      <rPr>
        <b/>
        <sz val="11"/>
        <color rgb="FF000000"/>
        <rFont val="Calibri"/>
        <family val="2"/>
        <charset val="238"/>
      </rPr>
      <t>491344</t>
    </r>
  </si>
  <si>
    <t>800/500/2000 mm</t>
  </si>
  <si>
    <t>Pracovní desky laboratorních pracovních linek</t>
  </si>
  <si>
    <t>pracovní desky  splňující požadavky na pracovní a chemické zatížení v laboratořích</t>
  </si>
  <si>
    <t>Pracovní deska kompakt</t>
  </si>
  <si>
    <t>Pracovní deska kamenina</t>
  </si>
  <si>
    <t>tl. min. 30 mm,  se zvedlým okrajem v zadní části</t>
  </si>
  <si>
    <t>a odolné agresivnímu prostředí v laboratoři</t>
  </si>
  <si>
    <t>zvýšený zadní okraj pracovní desky</t>
  </si>
  <si>
    <t>pevná a stabilní  konstrukce, vhodná pro umístění přístrojů a zařízení s vysokou hmotností (např. laboratorní analyzátor)</t>
  </si>
  <si>
    <t>Technologický postup výroby odpovídá evropským normám pro výrobu nábytku do nebytových prostor z hlediska kvality i životnosti.</t>
  </si>
  <si>
    <t>Dodržení standardů je nutné doložit uvedenými certifikáty :</t>
  </si>
  <si>
    <t>Dispoziční a výtvarně architektonické řešení interiérů je třeba ověřit zaměřením na stavbě. Je–li ve standardu definován konkrétní popis na výrobek nebo technologii, má se za to, že je tím definován minimálně požadovaný standard.</t>
  </si>
  <si>
    <t>Cena bez DPH / kusy</t>
  </si>
  <si>
    <t>Cena vč. DPH / ks</t>
  </si>
  <si>
    <t>Cena vč. DPH / kusy</t>
  </si>
  <si>
    <t>DPH</t>
  </si>
  <si>
    <t xml:space="preserve">Soupis prací </t>
  </si>
  <si>
    <t>kovový nábytek</t>
  </si>
  <si>
    <t>orientační rozměry 405/622/1321 mm</t>
  </si>
  <si>
    <t>orientační rozměry 560/600/1250 mm</t>
  </si>
  <si>
    <t>kartotéka A5, 2x sloupec po 6 zásuvkách, kovová; atypické lakování RAL 9003</t>
  </si>
  <si>
    <t>kartotéka A5, 2x sloupec po 6 zásuvkách, kovová; atypické lakování RAL 1013</t>
  </si>
  <si>
    <t>kartotéka A5, 2x sloupec po 6 zásuvkách, kovová; atyp lakováno RAL 1013</t>
  </si>
  <si>
    <t>kartotéka A4, sloupec po 4 zásuvkách, kovová; atyp lakováno RAL 1013</t>
  </si>
  <si>
    <t>Laboratorní nábytek bude s dostatečnou rezistencí vůči agresivním chemikáliím a vysokou mechanickou odolností proti poškrábání a opotřebení</t>
  </si>
  <si>
    <t>Nedílnou součástí výkazu je barevnostní specifikace v rámci samostatného dokumentu.</t>
  </si>
  <si>
    <t>Schémata sestav před započetím výroby odsouhlasit s uživatelem a architektem zakázky v rámci kontrolního dne stavby  a to jak z hlediska tvarového,  tak z hlediska konkretizace použití barevných odstínů/ dekorů materiálů předepsaných samostatným dokumentem. Dodavatel v této souvislosti předloží podrobnou knihu nábytku a u atyp prvků i výrobní dokumentaci.</t>
  </si>
  <si>
    <t>Veškeré výchozí rozměry prvků nutno před výrobou přeměřit přímo na stavbě a u vybraných celků nutno zajistit zároveň koordinaci s ostatními profesemi (ZTI, ELEKTRO, apod. )</t>
  </si>
  <si>
    <t>Celkové rozměry sestav dle skutečného prostoru doměřeného na stavbě, s využitím rozměrově atypických elementů (ne pouze sestava standardních modulů dle skladebného systému výrobce )</t>
  </si>
  <si>
    <t>tl.min. 12 mm s barevností jádra přizpůsobenou hlavnímu dekoru, zabroušené hrany</t>
  </si>
  <si>
    <t>Pracovní desky laboratorních stolů včetně odkladních, pracovních, atd.</t>
  </si>
  <si>
    <t>Nedílnou součástí zadání je min. technická specifikace provedení viz. samostatný dokument, nejedná- li se o nábytek z nerezu, popř. speciální materiály pracovních desek viz. níže požadované v rámci podrobného popisu prvků/ sestav</t>
  </si>
  <si>
    <t>v pracovní desce nad topným tělesem hliníková mřížka</t>
  </si>
  <si>
    <t xml:space="preserve">umožňuje- li to vlastnost použitého materiálu, uvažovat bezspárové spojení do délky </t>
  </si>
  <si>
    <t>umožňuje- li to vlastnost použitého materiálu, uvažovat bezspárové spojení s dřezy, výlevkami, lištami apod.</t>
  </si>
  <si>
    <t>Podnož stolů:</t>
  </si>
  <si>
    <t>4 ocelové nohy spojené rámovým lubem pod pracovní deskou v uzavřeném tvaru, nohy tvořeny čtvercovým profilem min. 30x30mm/2mm, horizontální rám profilu min. 30x40mm/ 2mm, možnost výškové rektifikace, povrchová úprava lakováním do RAL 9005 (černá)</t>
  </si>
  <si>
    <t xml:space="preserve">Nábytek vyroben certifikovaným způsobem kvality výroby s certifikáty na bezpečnost, mechanické a fyzikální vlastnosti dle platných norem ČSN EN 16121, ČSN EN 14074, ČSN EN 14749+A1, ČSN EN 527-1, ČSN/EN 527-2+A1, ČSN/EN 15372, ČSN/EN 13150, dále s certifikáty na zdravotní nezávadnost, dle ČSN/EN 717-1. </t>
  </si>
  <si>
    <t>Nábytek je současně vyroben dle norem ČSN 91 00017, ČSN 91 0100</t>
  </si>
  <si>
    <t>Zdravotnický  nábytek a požadované nerez zařízení  musí být vyrobeno výrobcem, který zavedl  a používá systém řízení jakosti, který odpovídá ČSN EN ISO 9001:2009. (doložit ověřený certifikát), nebo předložením certifikátu vydaného akreditovanou společností v členském státu Evropské unie odpovídající EN ISO 9001</t>
  </si>
  <si>
    <t>s vysokou teplotní odolností - standard: do 160 °C, odolnost proti chemikáliím, antibakteriální,  nenasákavé, vysoká pevnost a tvrdost, odolnost vůči UV, stálobarevnost,…</t>
  </si>
  <si>
    <r>
      <rPr>
        <b/>
        <strike/>
        <sz val="11"/>
        <color rgb="FFFF0000"/>
        <rFont val="Calibri"/>
        <family val="2"/>
        <charset val="238"/>
        <scheme val="minor"/>
      </rPr>
      <t>laboratorní dřezy</t>
    </r>
    <r>
      <rPr>
        <strike/>
        <sz val="11"/>
        <color rgb="FFFF0000"/>
        <rFont val="Calibri"/>
        <family val="2"/>
        <charset val="238"/>
        <scheme val="minor"/>
      </rPr>
      <t>, umyvadla, výlevky  - kamenina, nerez (s dostatečnou rezistencí vůči agresivním chemikáliím)</t>
    </r>
  </si>
  <si>
    <r>
      <rPr>
        <b/>
        <strike/>
        <sz val="11"/>
        <color rgb="FFFF0000"/>
        <rFont val="Calibri"/>
        <family val="2"/>
        <charset val="238"/>
        <scheme val="minor"/>
      </rPr>
      <t>laboratorní</t>
    </r>
    <r>
      <rPr>
        <strike/>
        <sz val="11"/>
        <color rgb="FFFF0000"/>
        <rFont val="Calibri"/>
        <family val="2"/>
        <charset val="238"/>
        <scheme val="minor"/>
      </rPr>
      <t xml:space="preserve"> </t>
    </r>
    <r>
      <rPr>
        <b/>
        <strike/>
        <sz val="11"/>
        <color rgb="FFFF0000"/>
        <rFont val="Calibri"/>
        <family val="2"/>
        <charset val="238"/>
        <scheme val="minor"/>
      </rPr>
      <t>armatury</t>
    </r>
    <r>
      <rPr>
        <strike/>
        <sz val="11"/>
        <color rgb="FFFF0000"/>
        <rFont val="Calibri"/>
        <family val="2"/>
        <charset val="238"/>
        <scheme val="minor"/>
      </rPr>
      <t xml:space="preserve"> a rozvody médií přizpůsobeny použití v laboratořích a odolávají působení běžně používaných chemických látek</t>
    </r>
  </si>
  <si>
    <r>
      <rPr>
        <b/>
        <strike/>
        <sz val="11"/>
        <color rgb="FFFF0000"/>
        <rFont val="Calibri"/>
        <family val="2"/>
        <charset val="238"/>
      </rPr>
      <t>Materiály a zpracování nerezového materiálu</t>
    </r>
  </si>
  <si>
    <r>
      <rPr>
        <b/>
        <strike/>
        <sz val="11"/>
        <color rgb="FFFF0000"/>
        <rFont val="Calibri"/>
        <family val="2"/>
        <charset val="238"/>
        <scheme val="minor"/>
      </rPr>
      <t>Pracovní deska postforming</t>
    </r>
    <r>
      <rPr>
        <strike/>
        <sz val="11"/>
        <color rgb="FFFF0000"/>
        <rFont val="Calibri"/>
        <family val="2"/>
        <charset val="238"/>
        <scheme val="minor"/>
      </rPr>
      <t>, viz. samostatný dokument s obecnými technickýmíi požadavky na vybavení</t>
    </r>
  </si>
  <si>
    <r>
      <rPr>
        <b/>
        <u/>
        <sz val="11"/>
        <rFont val="Calibri"/>
        <family val="2"/>
        <charset val="238"/>
        <scheme val="minor"/>
      </rPr>
      <t>Základní obecné technické požadavky na výrobu vybavení</t>
    </r>
    <r>
      <rPr>
        <b/>
        <sz val="11"/>
        <rFont val="Calibri"/>
        <family val="2"/>
        <charset val="238"/>
        <scheme val="minor"/>
      </rPr>
      <t xml:space="preserve"> - viz. samostatný dokument,</t>
    </r>
    <r>
      <rPr>
        <b/>
        <strike/>
        <sz val="11"/>
        <color rgb="FFFF0000"/>
        <rFont val="Calibri"/>
        <family val="2"/>
        <charset val="238"/>
        <scheme val="minor"/>
      </rPr>
      <t xml:space="preserve"> nerez viz. níže</t>
    </r>
  </si>
  <si>
    <r>
      <rPr>
        <b/>
        <u/>
        <sz val="11"/>
        <rFont val="Calibri"/>
        <family val="2"/>
        <charset val="238"/>
        <scheme val="minor"/>
      </rPr>
      <t>Základní obecné technické požadavky na výrobu vybavení</t>
    </r>
    <r>
      <rPr>
        <b/>
        <sz val="11"/>
        <rFont val="Calibri"/>
        <family val="2"/>
        <charset val="238"/>
        <scheme val="minor"/>
      </rPr>
      <t xml:space="preserve"> - viz. samostatný dokument,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</si>
</sst>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0\ &quot;Kč&quot;_-;\-* #,##0\ &quot;Kč&quot;_-;_-* &quot;-&quot;\ &quot;Kč&quot;_-;_-@_-"/>
  </numFmts>
  <fonts count="24" x14ac:knownFonts="1">
    <font>
      <sz val="11"/>
      <color rgb="FF000000"/>
      <name val="Calibri"/>
    </font>
    <font>
      <sz val="11"/>
      <color theme="1"/>
      <name val="Calibri"/>
      <family val="2"/>
      <charset val="238"/>
      <scheme val="minor"/>
    </font>
    <font>
      <sz val="11"/>
      <color theme="1"/>
      <name val="Calibri"/>
      <family val="2"/>
      <charset val="238"/>
      <scheme val="minor"/>
    </font>
    <font>
      <b/>
      <sz val="11"/>
      <color rgb="FF000000"/>
      <name val="Calibri"/>
      <family val="2"/>
      <charset val="238"/>
    </font>
    <font>
      <sz val="11"/>
      <color rgb="FF000000"/>
      <name val="Calibri"/>
      <family val="2"/>
      <charset val="238"/>
    </font>
    <font>
      <b/>
      <sz val="14"/>
      <color rgb="FF000000"/>
      <name val="Calibri"/>
      <family val="2"/>
      <charset val="238"/>
    </font>
    <font>
      <sz val="11"/>
      <color theme="8"/>
      <name val="Calibri"/>
      <family val="2"/>
      <charset val="238"/>
    </font>
    <font>
      <sz val="14"/>
      <color rgb="FF000000"/>
      <name val="Calibri"/>
      <family val="2"/>
      <charset val="238"/>
    </font>
    <font>
      <b/>
      <sz val="11"/>
      <name val="Calibri"/>
      <family val="2"/>
      <charset val="238"/>
    </font>
    <font>
      <sz val="11"/>
      <name val="Calibri"/>
      <family val="2"/>
      <charset val="238"/>
    </font>
    <font>
      <sz val="11"/>
      <color rgb="FF000000"/>
      <name val="Calibri"/>
      <family val="2"/>
      <charset val="238"/>
      <scheme val="minor"/>
    </font>
    <font>
      <sz val="11"/>
      <name val="Calibri"/>
      <family val="2"/>
      <charset val="238"/>
      <scheme val="minor"/>
    </font>
    <font>
      <sz val="11"/>
      <color indexed="8"/>
      <name val="Calibri"/>
      <family val="2"/>
      <charset val="238"/>
    </font>
    <font>
      <b/>
      <sz val="11"/>
      <color rgb="FF000000"/>
      <name val="Calibri"/>
      <family val="2"/>
      <charset val="238"/>
      <scheme val="minor"/>
    </font>
    <font>
      <b/>
      <sz val="11"/>
      <name val="Calibri"/>
      <family val="2"/>
      <charset val="238"/>
      <scheme val="minor"/>
    </font>
    <font>
      <b/>
      <u/>
      <sz val="11"/>
      <name val="Calibri"/>
      <family val="2"/>
      <charset val="238"/>
      <scheme val="minor"/>
    </font>
    <font>
      <sz val="11"/>
      <color theme="0"/>
      <name val="Calibri"/>
      <family val="2"/>
      <charset val="238"/>
    </font>
    <font>
      <sz val="11"/>
      <color rgb="FFFF0000"/>
      <name val="Calibri"/>
      <family val="2"/>
      <charset val="238"/>
    </font>
    <font>
      <b/>
      <sz val="11"/>
      <color rgb="FFFF0000"/>
      <name val="Calibri"/>
      <family val="2"/>
      <charset val="238"/>
    </font>
    <font>
      <strike/>
      <sz val="11"/>
      <color rgb="FFFF0000"/>
      <name val="Calibri"/>
      <family val="2"/>
      <charset val="238"/>
    </font>
    <font>
      <b/>
      <u/>
      <sz val="11"/>
      <name val="Calibri"/>
      <family val="2"/>
      <charset val="238"/>
    </font>
    <font>
      <b/>
      <strike/>
      <sz val="11"/>
      <color rgb="FFFF0000"/>
      <name val="Calibri"/>
      <family val="2"/>
      <charset val="238"/>
      <scheme val="minor"/>
    </font>
    <font>
      <strike/>
      <sz val="11"/>
      <color rgb="FFFF0000"/>
      <name val="Calibri"/>
      <family val="2"/>
      <charset val="238"/>
      <scheme val="minor"/>
    </font>
    <font>
      <b/>
      <strike/>
      <sz val="11"/>
      <color rgb="FFFF0000"/>
      <name val="Calibri"/>
      <family val="2"/>
      <charset val="238"/>
    </font>
  </fonts>
  <fills count="3">
    <fill>
      <patternFill patternType="none"/>
    </fill>
    <fill>
      <patternFill patternType="gray125"/>
    </fill>
    <fill>
      <patternFill patternType="solid">
        <fgColor rgb="FF0070C0"/>
        <bgColor indexed="64"/>
      </patternFill>
    </fill>
  </fills>
  <borders count="1">
    <border>
      <left/>
      <right/>
      <top/>
      <bottom/>
      <diagonal/>
    </border>
  </borders>
  <cellStyleXfs count="2">
    <xf numFmtId="0" fontId="0" fillId="0" borderId="0"/>
    <xf numFmtId="0" fontId="12" fillId="0" borderId="0"/>
  </cellStyleXfs>
  <cellXfs count="69">
    <xf numFmtId="0" fontId="0" fillId="0" borderId="0" xfId="0"/>
    <xf numFmtId="0" fontId="0" fillId="0" borderId="0" xfId="0" applyAlignment="1">
      <alignment vertical="top"/>
    </xf>
    <xf numFmtId="42" fontId="0" fillId="0" borderId="0" xfId="0" applyNumberFormat="1" applyAlignment="1">
      <alignment vertical="top"/>
    </xf>
    <xf numFmtId="0" fontId="0" fillId="0" borderId="0" xfId="0" applyAlignment="1">
      <alignment horizontal="left" vertical="top"/>
    </xf>
    <xf numFmtId="0" fontId="0" fillId="0" borderId="0" xfId="0" applyAlignment="1">
      <alignment horizontal="left"/>
    </xf>
    <xf numFmtId="0" fontId="3" fillId="0" borderId="0" xfId="0" applyFont="1" applyAlignment="1">
      <alignment horizontal="left" vertical="top"/>
    </xf>
    <xf numFmtId="0" fontId="0" fillId="0" borderId="0" xfId="0" applyAlignment="1">
      <alignment vertical="top" wrapText="1"/>
    </xf>
    <xf numFmtId="0" fontId="5" fillId="0" borderId="0" xfId="0" applyFont="1" applyAlignment="1">
      <alignment horizontal="left" vertical="top"/>
    </xf>
    <xf numFmtId="0" fontId="0" fillId="0" borderId="0" xfId="0" applyAlignment="1">
      <alignment wrapText="1"/>
    </xf>
    <xf numFmtId="0" fontId="5" fillId="0" borderId="0" xfId="0" applyFont="1"/>
    <xf numFmtId="0" fontId="0" fillId="0" borderId="0" xfId="0" applyAlignment="1">
      <alignment horizontal="left" vertical="top" wrapText="1"/>
    </xf>
    <xf numFmtId="0" fontId="6" fillId="0" borderId="0" xfId="0" applyFont="1" applyAlignment="1">
      <alignment vertical="top"/>
    </xf>
    <xf numFmtId="0" fontId="3" fillId="0" borderId="0" xfId="0" applyFont="1" applyAlignment="1">
      <alignment horizontal="left" vertical="top" wrapText="1"/>
    </xf>
    <xf numFmtId="0" fontId="7" fillId="0" borderId="0" xfId="0" applyFont="1" applyAlignment="1">
      <alignment vertical="top"/>
    </xf>
    <xf numFmtId="0" fontId="8" fillId="0" borderId="0" xfId="0" applyFont="1" applyAlignment="1">
      <alignment vertical="top"/>
    </xf>
    <xf numFmtId="0" fontId="9" fillId="0" borderId="0" xfId="0" applyFont="1" applyAlignment="1">
      <alignment vertical="top"/>
    </xf>
    <xf numFmtId="0" fontId="10" fillId="0" borderId="0" xfId="0" applyFont="1"/>
    <xf numFmtId="0" fontId="10" fillId="0" borderId="0" xfId="0" applyFont="1" applyAlignment="1">
      <alignment wrapText="1"/>
    </xf>
    <xf numFmtId="0" fontId="2" fillId="0" borderId="0" xfId="0" applyFont="1"/>
    <xf numFmtId="0" fontId="13" fillId="0" borderId="0" xfId="0" applyFont="1" applyAlignment="1">
      <alignment vertical="center" wrapText="1"/>
    </xf>
    <xf numFmtId="0" fontId="13" fillId="0" borderId="0" xfId="0" applyFont="1" applyAlignment="1">
      <alignment horizontal="justify" vertical="center" wrapText="1"/>
    </xf>
    <xf numFmtId="0" fontId="10" fillId="0" borderId="0" xfId="0" applyFont="1" applyAlignment="1">
      <alignment horizontal="justify" vertical="center" wrapText="1"/>
    </xf>
    <xf numFmtId="49" fontId="14" fillId="0" borderId="0" xfId="0" applyNumberFormat="1" applyFont="1" applyAlignment="1">
      <alignment horizontal="left" wrapText="1"/>
    </xf>
    <xf numFmtId="49" fontId="11" fillId="0" borderId="0" xfId="0" applyNumberFormat="1" applyFont="1" applyAlignment="1">
      <alignment horizontal="left" wrapText="1"/>
    </xf>
    <xf numFmtId="0" fontId="11" fillId="0" borderId="0" xfId="0" applyFont="1" applyAlignment="1">
      <alignment horizontal="left" wrapText="1"/>
    </xf>
    <xf numFmtId="0" fontId="10" fillId="0" borderId="0" xfId="0" applyFont="1" applyAlignment="1">
      <alignment vertical="center" wrapText="1"/>
    </xf>
    <xf numFmtId="0" fontId="13" fillId="0" borderId="0" xfId="0" applyFont="1" applyAlignment="1">
      <alignment horizontal="left" vertical="top"/>
    </xf>
    <xf numFmtId="0" fontId="3" fillId="0" borderId="0" xfId="0" applyFont="1" applyAlignment="1">
      <alignment vertical="top" wrapText="1"/>
    </xf>
    <xf numFmtId="9" fontId="0" fillId="0" borderId="0" xfId="0" applyNumberFormat="1"/>
    <xf numFmtId="42" fontId="9" fillId="0" borderId="0" xfId="0" applyNumberFormat="1" applyFont="1"/>
    <xf numFmtId="0" fontId="0" fillId="0" borderId="0" xfId="0" applyAlignment="1"/>
    <xf numFmtId="0" fontId="16" fillId="2" borderId="0" xfId="0" applyFont="1" applyFill="1" applyAlignment="1">
      <alignment horizontal="left" vertical="top"/>
    </xf>
    <xf numFmtId="0" fontId="17" fillId="0" borderId="0" xfId="0" applyFont="1"/>
    <xf numFmtId="0" fontId="4" fillId="0" borderId="0" xfId="0" applyFont="1"/>
    <xf numFmtId="0" fontId="19" fillId="0" borderId="0" xfId="0" applyFont="1" applyAlignment="1">
      <alignment horizontal="left" vertical="top"/>
    </xf>
    <xf numFmtId="0" fontId="19" fillId="0" borderId="0" xfId="0" applyFont="1" applyAlignment="1">
      <alignment vertical="top"/>
    </xf>
    <xf numFmtId="0" fontId="19" fillId="0" borderId="0" xfId="0" applyFont="1" applyAlignment="1">
      <alignment vertical="top" wrapText="1"/>
    </xf>
    <xf numFmtId="0" fontId="19" fillId="0" borderId="0" xfId="0" applyFont="1"/>
    <xf numFmtId="0" fontId="17" fillId="0" borderId="0" xfId="0" applyFont="1" applyAlignment="1">
      <alignment vertical="top" wrapText="1"/>
    </xf>
    <xf numFmtId="0" fontId="18" fillId="0" borderId="0" xfId="0" applyFont="1" applyFill="1" applyAlignment="1">
      <alignment vertical="top"/>
    </xf>
    <xf numFmtId="0" fontId="9" fillId="0" borderId="0" xfId="1" applyFont="1"/>
    <xf numFmtId="0" fontId="9" fillId="0" borderId="0" xfId="0" applyFont="1" applyAlignment="1">
      <alignment vertical="top" wrapText="1"/>
    </xf>
    <xf numFmtId="0" fontId="8" fillId="0" borderId="0" xfId="0" applyFont="1" applyAlignment="1">
      <alignment horizontal="left" vertical="top"/>
    </xf>
    <xf numFmtId="0" fontId="0" fillId="0" borderId="0" xfId="0" applyAlignment="1">
      <alignment wrapText="1"/>
    </xf>
    <xf numFmtId="0" fontId="10" fillId="0" borderId="0" xfId="0" applyFont="1" applyAlignment="1">
      <alignment wrapText="1"/>
    </xf>
    <xf numFmtId="0" fontId="21" fillId="0" borderId="0" xfId="0" applyFont="1"/>
    <xf numFmtId="0" fontId="21" fillId="0" borderId="0" xfId="0" applyFont="1" applyAlignment="1">
      <alignment wrapText="1"/>
    </xf>
    <xf numFmtId="0" fontId="22" fillId="0" borderId="0" xfId="1" applyFont="1"/>
    <xf numFmtId="0" fontId="22" fillId="0" borderId="0" xfId="0" applyFont="1" applyAlignment="1">
      <alignment wrapText="1"/>
    </xf>
    <xf numFmtId="0" fontId="22" fillId="0" borderId="0" xfId="0" applyFont="1" applyAlignment="1">
      <alignment horizontal="justify" vertical="center" wrapText="1"/>
    </xf>
    <xf numFmtId="0" fontId="21" fillId="0" borderId="0" xfId="0" applyFont="1" applyAlignment="1">
      <alignment horizontal="justify" vertical="center" wrapText="1"/>
    </xf>
    <xf numFmtId="0" fontId="22" fillId="0" borderId="0" xfId="0" applyFont="1" applyAlignment="1">
      <alignment vertical="center" wrapText="1"/>
    </xf>
    <xf numFmtId="0" fontId="19" fillId="0" borderId="0" xfId="0" applyFont="1" applyAlignment="1">
      <alignment wrapText="1"/>
    </xf>
    <xf numFmtId="0" fontId="22" fillId="0" borderId="0" xfId="0" applyFont="1" applyAlignment="1">
      <alignment horizontal="left" vertical="top"/>
    </xf>
    <xf numFmtId="0" fontId="22" fillId="0" borderId="0" xfId="0" applyFont="1"/>
    <xf numFmtId="49" fontId="21" fillId="0" borderId="0" xfId="0" applyNumberFormat="1" applyFont="1" applyAlignment="1">
      <alignment horizontal="left" wrapText="1"/>
    </xf>
    <xf numFmtId="0" fontId="14" fillId="0" borderId="0" xfId="0" applyFont="1" applyAlignment="1">
      <alignment horizontal="left" vertical="top" wrapText="1"/>
    </xf>
    <xf numFmtId="0" fontId="9" fillId="0" borderId="0" xfId="0" applyFont="1" applyAlignment="1">
      <alignment wrapText="1"/>
    </xf>
    <xf numFmtId="0" fontId="14" fillId="0" borderId="0" xfId="0" applyFont="1" applyAlignment="1">
      <alignment wrapText="1"/>
    </xf>
    <xf numFmtId="0" fontId="8" fillId="0" borderId="0" xfId="0" applyFont="1" applyAlignment="1">
      <alignment wrapText="1"/>
    </xf>
    <xf numFmtId="0" fontId="10" fillId="0" borderId="0" xfId="0" applyFont="1" applyAlignment="1">
      <alignment wrapText="1"/>
    </xf>
    <xf numFmtId="0" fontId="0" fillId="0" borderId="0" xfId="0" applyAlignment="1">
      <alignment wrapText="1"/>
    </xf>
    <xf numFmtId="0" fontId="11" fillId="0" borderId="0" xfId="0" applyFont="1" applyAlignment="1">
      <alignment wrapText="1"/>
    </xf>
    <xf numFmtId="0" fontId="11" fillId="0" borderId="0" xfId="1" applyFont="1" applyAlignment="1">
      <alignment wrapText="1"/>
    </xf>
    <xf numFmtId="0" fontId="20" fillId="0" borderId="0" xfId="1" applyFont="1" applyAlignment="1">
      <alignment wrapText="1"/>
    </xf>
    <xf numFmtId="0" fontId="22" fillId="0" borderId="0" xfId="0" applyFont="1" applyAlignment="1">
      <alignment wrapText="1"/>
    </xf>
    <xf numFmtId="0" fontId="19" fillId="0" borderId="0" xfId="0" applyFont="1" applyAlignment="1">
      <alignment wrapText="1"/>
    </xf>
    <xf numFmtId="0" fontId="19" fillId="0" borderId="0" xfId="1" applyFont="1" applyAlignment="1">
      <alignment wrapText="1"/>
    </xf>
    <xf numFmtId="0" fontId="1" fillId="0" borderId="0" xfId="0" applyFont="1"/>
  </cellXfs>
  <cellStyles count="2">
    <cellStyle name="Normální" xfId="0" builtinId="0"/>
    <cellStyle name="normální 2 2" xfId="1" xr:uid="{00000000-0005-0000-0000-000001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23"/>
  <sheetViews>
    <sheetView tabSelected="1" zoomScale="90" zoomScaleNormal="90" workbookViewId="0">
      <selection activeCell="C123" sqref="C123"/>
    </sheetView>
  </sheetViews>
  <sheetFormatPr defaultRowHeight="14.5" x14ac:dyDescent="0.35"/>
  <cols>
    <col min="1" max="1" width="30.1796875" style="30" customWidth="1"/>
    <col min="2" max="2" width="8.81640625" customWidth="1"/>
    <col min="3" max="3" width="88" customWidth="1"/>
    <col min="4" max="4" width="42.7265625" customWidth="1"/>
    <col min="5" max="5" width="6" customWidth="1"/>
    <col min="6" max="6" width="7" style="4" bestFit="1" customWidth="1"/>
    <col min="7" max="7" width="14" customWidth="1"/>
    <col min="8" max="8" width="13.1796875" customWidth="1"/>
    <col min="9" max="9" width="5.1796875" customWidth="1"/>
    <col min="10" max="10" width="13" customWidth="1"/>
    <col min="11" max="11" width="14" customWidth="1"/>
  </cols>
  <sheetData>
    <row r="1" spans="1:11" ht="18.5" x14ac:dyDescent="0.35">
      <c r="B1" s="7" t="s">
        <v>69</v>
      </c>
      <c r="D1" s="8"/>
      <c r="E1" s="3"/>
      <c r="F1" s="3"/>
    </row>
    <row r="2" spans="1:11" ht="18.5" x14ac:dyDescent="0.45">
      <c r="B2" s="9" t="s">
        <v>70</v>
      </c>
      <c r="D2" s="8"/>
      <c r="E2" s="3"/>
      <c r="F2" s="3"/>
    </row>
    <row r="3" spans="1:11" ht="18.5" x14ac:dyDescent="0.45">
      <c r="B3" s="9" t="s">
        <v>71</v>
      </c>
      <c r="D3" s="8"/>
      <c r="E3" s="3"/>
      <c r="F3" s="3"/>
    </row>
    <row r="4" spans="1:11" ht="18.5" x14ac:dyDescent="0.35">
      <c r="B4" s="7" t="s">
        <v>133</v>
      </c>
      <c r="D4" s="8"/>
      <c r="E4" s="3"/>
      <c r="F4" s="3"/>
    </row>
    <row r="5" spans="1:11" x14ac:dyDescent="0.35">
      <c r="D5" s="8"/>
      <c r="E5" s="3"/>
      <c r="F5" s="3"/>
      <c r="G5" s="1"/>
    </row>
    <row r="6" spans="1:11" ht="18.5" x14ac:dyDescent="0.35">
      <c r="B6" s="7" t="s">
        <v>72</v>
      </c>
      <c r="D6" s="39"/>
      <c r="E6" s="3"/>
      <c r="F6" s="3"/>
      <c r="G6" s="1"/>
    </row>
    <row r="7" spans="1:11" s="4" customFormat="1" ht="29" x14ac:dyDescent="0.35">
      <c r="B7" s="3" t="s">
        <v>0</v>
      </c>
      <c r="C7" s="3" t="s">
        <v>1</v>
      </c>
      <c r="D7" s="10" t="s">
        <v>2</v>
      </c>
      <c r="E7" s="3" t="s">
        <v>3</v>
      </c>
      <c r="F7" s="5" t="s">
        <v>73</v>
      </c>
      <c r="G7" s="12" t="s">
        <v>68</v>
      </c>
      <c r="H7" s="27" t="s">
        <v>129</v>
      </c>
      <c r="I7" s="5" t="s">
        <v>132</v>
      </c>
      <c r="J7" s="12" t="s">
        <v>130</v>
      </c>
      <c r="K7" s="27" t="s">
        <v>131</v>
      </c>
    </row>
    <row r="8" spans="1:11" x14ac:dyDescent="0.35">
      <c r="B8" s="11"/>
      <c r="C8" s="11"/>
      <c r="D8" s="1"/>
      <c r="E8" s="1"/>
      <c r="F8" s="3"/>
      <c r="G8" s="1"/>
    </row>
    <row r="9" spans="1:11" x14ac:dyDescent="0.35">
      <c r="A9" s="31" t="s">
        <v>134</v>
      </c>
      <c r="B9" s="1" t="s">
        <v>45</v>
      </c>
      <c r="C9" s="14" t="s">
        <v>137</v>
      </c>
      <c r="D9" s="41" t="s">
        <v>136</v>
      </c>
      <c r="E9" s="1" t="s">
        <v>4</v>
      </c>
      <c r="F9" s="3">
        <v>2</v>
      </c>
      <c r="G9" s="2">
        <v>0</v>
      </c>
      <c r="H9" s="29">
        <f>SUM(G9*F9)</f>
        <v>0</v>
      </c>
      <c r="I9" s="28">
        <v>0.21</v>
      </c>
      <c r="J9" s="29">
        <f>SUM(G9*1.21)</f>
        <v>0</v>
      </c>
      <c r="K9" s="29">
        <f>SUM(J9*F9)</f>
        <v>0</v>
      </c>
    </row>
    <row r="10" spans="1:11" x14ac:dyDescent="0.35">
      <c r="A10" s="31" t="s">
        <v>134</v>
      </c>
      <c r="B10" s="1"/>
      <c r="C10" s="15" t="s">
        <v>42</v>
      </c>
      <c r="D10" s="38"/>
      <c r="E10" s="1"/>
      <c r="F10" s="3"/>
      <c r="G10" s="1"/>
    </row>
    <row r="11" spans="1:11" x14ac:dyDescent="0.35">
      <c r="A11" s="31" t="s">
        <v>134</v>
      </c>
      <c r="B11" s="1"/>
      <c r="C11" s="40" t="s">
        <v>43</v>
      </c>
      <c r="D11" s="38"/>
      <c r="E11" s="1"/>
      <c r="F11" s="3"/>
      <c r="G11" s="1"/>
    </row>
    <row r="12" spans="1:11" x14ac:dyDescent="0.35">
      <c r="A12" s="31" t="s">
        <v>134</v>
      </c>
      <c r="B12" s="1"/>
      <c r="C12" s="15" t="s">
        <v>40</v>
      </c>
      <c r="D12" s="38"/>
      <c r="E12" s="1"/>
      <c r="F12" s="3"/>
      <c r="G12" s="1"/>
    </row>
    <row r="13" spans="1:11" x14ac:dyDescent="0.35">
      <c r="A13" s="31" t="s">
        <v>134</v>
      </c>
      <c r="B13" s="1"/>
      <c r="C13" s="15" t="s">
        <v>44</v>
      </c>
      <c r="D13" s="38"/>
      <c r="E13" s="1"/>
      <c r="F13" s="3"/>
      <c r="G13" s="1"/>
    </row>
    <row r="14" spans="1:11" x14ac:dyDescent="0.35">
      <c r="B14" s="1"/>
      <c r="C14" s="1"/>
      <c r="D14" s="1"/>
      <c r="E14" s="1"/>
      <c r="F14" s="3"/>
      <c r="G14" s="1"/>
    </row>
    <row r="15" spans="1:11" x14ac:dyDescent="0.35">
      <c r="A15" s="31" t="s">
        <v>134</v>
      </c>
      <c r="B15" s="1" t="s">
        <v>46</v>
      </c>
      <c r="C15" s="1" t="s">
        <v>47</v>
      </c>
      <c r="D15" s="1" t="s">
        <v>48</v>
      </c>
      <c r="E15" s="1" t="s">
        <v>4</v>
      </c>
      <c r="F15" s="3">
        <v>1</v>
      </c>
      <c r="G15" s="2">
        <v>0</v>
      </c>
      <c r="H15" s="29">
        <f>SUM(G15*F15)</f>
        <v>0</v>
      </c>
      <c r="I15" s="28">
        <v>0.21</v>
      </c>
      <c r="J15" s="29">
        <f>SUM(G15*1.21)</f>
        <v>0</v>
      </c>
      <c r="K15" s="29">
        <f>SUM(J15*F15)</f>
        <v>0</v>
      </c>
    </row>
    <row r="16" spans="1:11" x14ac:dyDescent="0.35">
      <c r="A16" s="31" t="s">
        <v>134</v>
      </c>
      <c r="B16" s="1"/>
      <c r="C16" s="1" t="s">
        <v>49</v>
      </c>
      <c r="D16" s="1"/>
      <c r="E16" s="1"/>
      <c r="F16" s="3"/>
      <c r="G16" s="1"/>
    </row>
    <row r="17" spans="1:11" x14ac:dyDescent="0.35">
      <c r="A17" s="31" t="s">
        <v>134</v>
      </c>
      <c r="B17" s="1"/>
      <c r="C17" s="1" t="s">
        <v>50</v>
      </c>
      <c r="D17" s="1"/>
      <c r="E17" s="1"/>
      <c r="F17" s="3"/>
      <c r="G17" s="1"/>
    </row>
    <row r="18" spans="1:11" x14ac:dyDescent="0.35">
      <c r="A18" s="31" t="s">
        <v>134</v>
      </c>
      <c r="B18" s="1"/>
      <c r="C18" s="1" t="s">
        <v>51</v>
      </c>
      <c r="D18" s="1"/>
      <c r="E18" s="1"/>
      <c r="F18" s="3"/>
      <c r="G18" s="1"/>
    </row>
    <row r="19" spans="1:11" x14ac:dyDescent="0.35">
      <c r="A19" s="31" t="s">
        <v>134</v>
      </c>
      <c r="B19" s="1"/>
      <c r="C19" s="1" t="s">
        <v>52</v>
      </c>
      <c r="D19" s="1"/>
      <c r="E19" s="1"/>
      <c r="F19" s="3"/>
      <c r="G19" s="1"/>
    </row>
    <row r="20" spans="1:11" x14ac:dyDescent="0.35">
      <c r="A20" s="31" t="s">
        <v>134</v>
      </c>
      <c r="B20" s="1"/>
      <c r="C20" s="1" t="s">
        <v>53</v>
      </c>
      <c r="D20" s="1"/>
      <c r="E20" s="1"/>
      <c r="F20" s="3"/>
      <c r="G20" s="1"/>
    </row>
    <row r="21" spans="1:11" x14ac:dyDescent="0.35">
      <c r="A21" s="31" t="s">
        <v>134</v>
      </c>
      <c r="B21" s="1"/>
      <c r="C21" s="1" t="s">
        <v>54</v>
      </c>
      <c r="D21" s="1"/>
      <c r="E21" s="1"/>
      <c r="F21" s="3"/>
      <c r="G21" s="1"/>
    </row>
    <row r="22" spans="1:11" x14ac:dyDescent="0.35">
      <c r="A22" s="31" t="s">
        <v>134</v>
      </c>
      <c r="B22" s="1"/>
      <c r="C22" s="1" t="s">
        <v>55</v>
      </c>
      <c r="D22" s="1"/>
      <c r="E22" s="1"/>
      <c r="F22" s="3"/>
      <c r="G22" s="1"/>
    </row>
    <row r="23" spans="1:11" x14ac:dyDescent="0.35">
      <c r="B23" s="1"/>
      <c r="C23" s="1"/>
      <c r="D23" s="1"/>
      <c r="E23" s="1"/>
      <c r="F23" s="3"/>
      <c r="G23" s="2"/>
    </row>
    <row r="24" spans="1:11" x14ac:dyDescent="0.35">
      <c r="A24" s="31" t="s">
        <v>134</v>
      </c>
      <c r="B24" s="1" t="s">
        <v>56</v>
      </c>
      <c r="C24" s="1" t="s">
        <v>57</v>
      </c>
      <c r="D24" s="1" t="s">
        <v>58</v>
      </c>
      <c r="E24" s="1" t="s">
        <v>4</v>
      </c>
      <c r="F24" s="3">
        <v>1</v>
      </c>
      <c r="G24" s="2">
        <v>0</v>
      </c>
      <c r="H24" s="29">
        <f>SUM(G24*F24)</f>
        <v>0</v>
      </c>
      <c r="I24" s="28">
        <v>0.21</v>
      </c>
      <c r="J24" s="29">
        <f>SUM(G24*1.21)</f>
        <v>0</v>
      </c>
      <c r="K24" s="29">
        <f>SUM(J24*F24)</f>
        <v>0</v>
      </c>
    </row>
    <row r="25" spans="1:11" x14ac:dyDescent="0.35">
      <c r="A25" s="31" t="s">
        <v>134</v>
      </c>
      <c r="B25" s="1"/>
      <c r="C25" s="1" t="s">
        <v>59</v>
      </c>
      <c r="D25" s="1"/>
      <c r="E25" s="1"/>
      <c r="F25" s="3"/>
      <c r="G25" s="1"/>
    </row>
    <row r="26" spans="1:11" x14ac:dyDescent="0.35">
      <c r="A26" s="31" t="s">
        <v>134</v>
      </c>
      <c r="B26" s="1"/>
      <c r="C26" s="1" t="s">
        <v>60</v>
      </c>
      <c r="D26" s="1"/>
      <c r="E26" s="1"/>
      <c r="F26" s="3"/>
      <c r="G26" s="1"/>
    </row>
    <row r="27" spans="1:11" x14ac:dyDescent="0.35">
      <c r="A27" s="31" t="s">
        <v>134</v>
      </c>
      <c r="B27" s="1"/>
      <c r="C27" s="1" t="s">
        <v>61</v>
      </c>
      <c r="D27" s="1"/>
      <c r="E27" s="1"/>
      <c r="F27" s="3"/>
      <c r="G27" s="1"/>
    </row>
    <row r="28" spans="1:11" x14ac:dyDescent="0.35">
      <c r="A28" s="31" t="s">
        <v>134</v>
      </c>
      <c r="B28" s="1"/>
      <c r="C28" s="1" t="s">
        <v>62</v>
      </c>
      <c r="D28" s="1"/>
      <c r="E28" s="1"/>
      <c r="F28" s="3"/>
      <c r="G28" s="1"/>
    </row>
    <row r="29" spans="1:11" x14ac:dyDescent="0.35">
      <c r="A29" s="31" t="s">
        <v>134</v>
      </c>
      <c r="B29" s="1"/>
      <c r="C29" s="1" t="s">
        <v>63</v>
      </c>
      <c r="D29" s="1"/>
      <c r="E29" s="1"/>
      <c r="F29" s="3"/>
      <c r="G29" s="1"/>
    </row>
    <row r="30" spans="1:11" x14ac:dyDescent="0.35">
      <c r="A30" s="31" t="s">
        <v>134</v>
      </c>
      <c r="B30" s="1"/>
      <c r="C30" s="1" t="s">
        <v>64</v>
      </c>
      <c r="D30" s="1"/>
      <c r="E30" s="1"/>
      <c r="F30" s="3"/>
      <c r="G30" s="1"/>
    </row>
    <row r="31" spans="1:11" x14ac:dyDescent="0.35">
      <c r="A31" s="31" t="s">
        <v>134</v>
      </c>
      <c r="B31" s="1"/>
      <c r="C31" s="1" t="s">
        <v>65</v>
      </c>
      <c r="D31" s="1"/>
      <c r="E31" s="1"/>
      <c r="F31" s="3"/>
      <c r="G31" s="1"/>
    </row>
    <row r="32" spans="1:11" x14ac:dyDescent="0.35">
      <c r="A32" s="31" t="s">
        <v>134</v>
      </c>
      <c r="B32" s="1"/>
      <c r="C32" s="1" t="s">
        <v>66</v>
      </c>
      <c r="D32" s="1"/>
      <c r="E32" s="1"/>
      <c r="F32" s="3"/>
      <c r="G32" s="1"/>
    </row>
    <row r="33" spans="1:7" x14ac:dyDescent="0.35">
      <c r="A33" s="31" t="s">
        <v>134</v>
      </c>
      <c r="B33" s="1"/>
      <c r="C33" s="1" t="s">
        <v>67</v>
      </c>
      <c r="D33" s="1"/>
      <c r="E33" s="1"/>
      <c r="F33" s="3"/>
      <c r="G33" s="1"/>
    </row>
    <row r="34" spans="1:7" x14ac:dyDescent="0.35">
      <c r="B34" s="1"/>
      <c r="C34" s="1"/>
      <c r="D34" s="1"/>
      <c r="E34" s="1"/>
      <c r="F34" s="3"/>
      <c r="G34" s="1"/>
    </row>
    <row r="35" spans="1:7" x14ac:dyDescent="0.35">
      <c r="B35" s="1"/>
      <c r="C35" s="1"/>
      <c r="D35" s="1"/>
      <c r="E35" s="1"/>
      <c r="F35" s="3"/>
      <c r="G35" s="1"/>
    </row>
    <row r="36" spans="1:7" x14ac:dyDescent="0.35">
      <c r="A36"/>
      <c r="B36" s="26" t="s">
        <v>74</v>
      </c>
      <c r="C36" s="1"/>
      <c r="D36" s="6"/>
      <c r="E36" s="1"/>
      <c r="F36" s="3"/>
      <c r="G36" s="1"/>
    </row>
    <row r="37" spans="1:7" x14ac:dyDescent="0.35">
      <c r="A37"/>
      <c r="C37" s="56" t="s">
        <v>142</v>
      </c>
      <c r="D37" s="57"/>
    </row>
    <row r="38" spans="1:7" ht="48.75" customHeight="1" x14ac:dyDescent="0.35">
      <c r="A38"/>
      <c r="C38" s="58" t="s">
        <v>143</v>
      </c>
      <c r="D38" s="59"/>
    </row>
    <row r="39" spans="1:7" ht="30" customHeight="1" x14ac:dyDescent="0.35">
      <c r="A39"/>
      <c r="C39" s="60" t="s">
        <v>144</v>
      </c>
      <c r="D39" s="61"/>
    </row>
    <row r="40" spans="1:7" ht="30.75" customHeight="1" x14ac:dyDescent="0.35">
      <c r="A40"/>
      <c r="C40" s="62" t="s">
        <v>145</v>
      </c>
      <c r="D40" s="61"/>
    </row>
    <row r="41" spans="1:7" ht="30.75" customHeight="1" x14ac:dyDescent="0.35">
      <c r="A41"/>
      <c r="C41" s="63" t="s">
        <v>141</v>
      </c>
      <c r="D41" s="61"/>
    </row>
    <row r="42" spans="1:7" ht="30" customHeight="1" x14ac:dyDescent="0.35">
      <c r="A42"/>
      <c r="C42" s="64" t="s">
        <v>148</v>
      </c>
      <c r="D42" s="64"/>
    </row>
    <row r="43" spans="1:7" x14ac:dyDescent="0.35">
      <c r="A43"/>
      <c r="C43" s="68"/>
      <c r="D43" s="8"/>
    </row>
    <row r="44" spans="1:7" x14ac:dyDescent="0.35">
      <c r="A44"/>
      <c r="C44" s="22" t="s">
        <v>163</v>
      </c>
      <c r="D44" s="8"/>
    </row>
    <row r="45" spans="1:7" ht="29" x14ac:dyDescent="0.35">
      <c r="A45"/>
      <c r="C45" s="21" t="s">
        <v>126</v>
      </c>
      <c r="D45" s="8"/>
    </row>
    <row r="46" spans="1:7" x14ac:dyDescent="0.35">
      <c r="A46"/>
      <c r="C46" s="47"/>
      <c r="D46" s="8"/>
    </row>
    <row r="47" spans="1:7" x14ac:dyDescent="0.35">
      <c r="A47"/>
      <c r="C47" s="25" t="s">
        <v>155</v>
      </c>
      <c r="D47" s="8"/>
    </row>
    <row r="48" spans="1:7" x14ac:dyDescent="0.35">
      <c r="A48"/>
      <c r="C48" s="37"/>
      <c r="D48" s="8"/>
    </row>
    <row r="49" spans="1:5" ht="43.5" x14ac:dyDescent="0.35">
      <c r="A49"/>
      <c r="C49" s="19" t="s">
        <v>128</v>
      </c>
      <c r="D49" s="8"/>
      <c r="E49" s="32"/>
    </row>
    <row r="50" spans="1:5" x14ac:dyDescent="0.35">
      <c r="A50"/>
      <c r="C50" s="46"/>
      <c r="D50" s="8"/>
    </row>
    <row r="51" spans="1:5" x14ac:dyDescent="0.35">
      <c r="A51"/>
      <c r="C51" s="1" t="s">
        <v>6</v>
      </c>
      <c r="D51" s="8"/>
      <c r="E51" s="32"/>
    </row>
    <row r="52" spans="1:5" x14ac:dyDescent="0.35">
      <c r="A52"/>
      <c r="C52" s="50"/>
      <c r="D52" s="8"/>
      <c r="E52" s="33"/>
    </row>
    <row r="53" spans="1:5" x14ac:dyDescent="0.35">
      <c r="A53"/>
      <c r="C53" s="49"/>
      <c r="D53" s="8"/>
    </row>
    <row r="54" spans="1:5" x14ac:dyDescent="0.35">
      <c r="A54"/>
      <c r="C54" s="49"/>
      <c r="D54" s="8"/>
    </row>
    <row r="55" spans="1:5" x14ac:dyDescent="0.35">
      <c r="A55"/>
      <c r="C55" s="49"/>
      <c r="D55" s="49"/>
    </row>
    <row r="56" spans="1:5" x14ac:dyDescent="0.35">
      <c r="A56"/>
      <c r="C56" s="49"/>
      <c r="D56" s="49"/>
    </row>
    <row r="57" spans="1:5" x14ac:dyDescent="0.35">
      <c r="A57"/>
      <c r="C57" s="49"/>
      <c r="D57" s="49"/>
    </row>
    <row r="58" spans="1:5" x14ac:dyDescent="0.35">
      <c r="A58"/>
      <c r="C58" s="49"/>
      <c r="D58" s="49"/>
    </row>
    <row r="59" spans="1:5" x14ac:dyDescent="0.35">
      <c r="A59"/>
      <c r="C59" s="49"/>
      <c r="D59" s="49"/>
      <c r="E59" s="32"/>
    </row>
    <row r="60" spans="1:5" x14ac:dyDescent="0.35">
      <c r="A60"/>
      <c r="C60" s="49"/>
      <c r="D60" s="49"/>
    </row>
    <row r="61" spans="1:5" x14ac:dyDescent="0.35">
      <c r="A61"/>
      <c r="C61" s="49"/>
      <c r="D61" s="49"/>
      <c r="E61" s="32"/>
    </row>
    <row r="62" spans="1:5" ht="15" customHeight="1" x14ac:dyDescent="0.35">
      <c r="A62"/>
      <c r="C62" s="49"/>
      <c r="D62" s="49"/>
      <c r="E62" s="32"/>
    </row>
    <row r="63" spans="1:5" x14ac:dyDescent="0.35">
      <c r="A63"/>
      <c r="C63" s="49"/>
      <c r="D63" s="49"/>
    </row>
    <row r="64" spans="1:5" x14ac:dyDescent="0.35">
      <c r="A64"/>
      <c r="C64" s="49"/>
      <c r="D64" s="49"/>
    </row>
    <row r="65" spans="1:5" x14ac:dyDescent="0.35">
      <c r="A65"/>
      <c r="C65" s="49"/>
      <c r="D65" s="49"/>
    </row>
    <row r="66" spans="1:5" ht="15" customHeight="1" x14ac:dyDescent="0.35">
      <c r="A66"/>
      <c r="C66" s="49"/>
      <c r="D66" s="49"/>
    </row>
    <row r="67" spans="1:5" x14ac:dyDescent="0.35">
      <c r="A67"/>
      <c r="C67" s="17"/>
      <c r="D67" s="8"/>
    </row>
    <row r="68" spans="1:5" x14ac:dyDescent="0.35">
      <c r="A68"/>
      <c r="D68" s="8"/>
    </row>
    <row r="69" spans="1:5" x14ac:dyDescent="0.35">
      <c r="A69"/>
      <c r="C69" s="21"/>
      <c r="D69" s="8"/>
    </row>
    <row r="70" spans="1:5" x14ac:dyDescent="0.35">
      <c r="A70"/>
      <c r="D70" s="8"/>
    </row>
    <row r="71" spans="1:5" x14ac:dyDescent="0.35">
      <c r="A71"/>
      <c r="C71" s="50"/>
      <c r="D71" s="8"/>
      <c r="E71" s="33"/>
    </row>
    <row r="72" spans="1:5" x14ac:dyDescent="0.35">
      <c r="A72"/>
      <c r="C72" s="51"/>
      <c r="D72" s="8"/>
    </row>
    <row r="73" spans="1:5" x14ac:dyDescent="0.35">
      <c r="A73"/>
      <c r="C73" s="25"/>
      <c r="D73" s="8"/>
    </row>
    <row r="74" spans="1:5" x14ac:dyDescent="0.35">
      <c r="A74"/>
      <c r="D74" s="8"/>
    </row>
    <row r="75" spans="1:5" x14ac:dyDescent="0.35">
      <c r="A75"/>
      <c r="C75" s="25"/>
      <c r="D75" s="8"/>
    </row>
    <row r="76" spans="1:5" x14ac:dyDescent="0.35">
      <c r="A76"/>
      <c r="D76" s="8"/>
    </row>
    <row r="77" spans="1:5" x14ac:dyDescent="0.35">
      <c r="A77"/>
      <c r="D77" s="8"/>
    </row>
    <row r="78" spans="1:5" x14ac:dyDescent="0.35">
      <c r="A78"/>
      <c r="D78" s="8"/>
    </row>
    <row r="79" spans="1:5" x14ac:dyDescent="0.35">
      <c r="A79"/>
      <c r="B79" s="35"/>
      <c r="C79" s="37"/>
      <c r="D79" s="8"/>
    </row>
    <row r="80" spans="1:5" x14ac:dyDescent="0.35">
      <c r="A80"/>
      <c r="B80" s="37"/>
      <c r="C80" s="35"/>
      <c r="D80" s="8"/>
    </row>
    <row r="81" spans="1:4" x14ac:dyDescent="0.35">
      <c r="A81"/>
      <c r="D81" s="8"/>
    </row>
    <row r="82" spans="1:4" x14ac:dyDescent="0.35">
      <c r="A82"/>
      <c r="C82" s="35"/>
      <c r="D82" s="8"/>
    </row>
    <row r="83" spans="1:4" x14ac:dyDescent="0.35">
      <c r="A83"/>
      <c r="C83" s="35"/>
      <c r="D83" s="8"/>
    </row>
    <row r="84" spans="1:4" x14ac:dyDescent="0.35">
      <c r="A84"/>
      <c r="C84" s="35" t="s">
        <v>9</v>
      </c>
      <c r="D84" s="8"/>
    </row>
    <row r="85" spans="1:4" x14ac:dyDescent="0.35">
      <c r="A85"/>
      <c r="C85" s="36"/>
      <c r="D85" s="8"/>
    </row>
    <row r="86" spans="1:4" x14ac:dyDescent="0.35">
      <c r="A86"/>
      <c r="C86" s="36"/>
      <c r="D86" s="8"/>
    </row>
    <row r="87" spans="1:4" x14ac:dyDescent="0.35">
      <c r="A87"/>
      <c r="C87" s="35"/>
      <c r="D87" s="8"/>
    </row>
    <row r="88" spans="1:4" x14ac:dyDescent="0.35">
      <c r="A88"/>
      <c r="C88" s="35"/>
      <c r="D88" s="8"/>
    </row>
    <row r="89" spans="1:4" x14ac:dyDescent="0.35">
      <c r="A89"/>
      <c r="C89" s="35"/>
      <c r="D89" s="8"/>
    </row>
    <row r="90" spans="1:4" x14ac:dyDescent="0.35">
      <c r="A90"/>
      <c r="C90" s="35"/>
      <c r="D90" s="8"/>
    </row>
    <row r="91" spans="1:4" x14ac:dyDescent="0.35">
      <c r="A91"/>
      <c r="C91" s="35"/>
      <c r="D91" s="8"/>
    </row>
    <row r="92" spans="1:4" x14ac:dyDescent="0.35">
      <c r="A92"/>
      <c r="C92" s="35"/>
      <c r="D92" s="8"/>
    </row>
    <row r="93" spans="1:4" x14ac:dyDescent="0.35">
      <c r="A93"/>
      <c r="C93" s="35"/>
      <c r="D93" s="8"/>
    </row>
    <row r="94" spans="1:4" x14ac:dyDescent="0.35">
      <c r="A94"/>
      <c r="C94" s="35"/>
      <c r="D94" s="8"/>
    </row>
    <row r="95" spans="1:4" x14ac:dyDescent="0.35">
      <c r="A95"/>
      <c r="C95" s="35"/>
      <c r="D95" s="8"/>
    </row>
    <row r="96" spans="1:4" x14ac:dyDescent="0.35">
      <c r="A96"/>
      <c r="C96" s="1" t="s">
        <v>9</v>
      </c>
      <c r="D96" s="8"/>
    </row>
    <row r="97" spans="1:4" x14ac:dyDescent="0.35">
      <c r="A97"/>
      <c r="C97" s="35"/>
      <c r="D97" s="8"/>
    </row>
    <row r="98" spans="1:4" x14ac:dyDescent="0.35">
      <c r="A98"/>
      <c r="C98" s="35"/>
      <c r="D98" s="8"/>
    </row>
    <row r="99" spans="1:4" x14ac:dyDescent="0.35">
      <c r="A99"/>
      <c r="C99" s="35" t="s">
        <v>9</v>
      </c>
      <c r="D99" s="8"/>
    </row>
    <row r="100" spans="1:4" x14ac:dyDescent="0.35">
      <c r="A100"/>
      <c r="C100" s="35"/>
      <c r="D100" s="8"/>
    </row>
    <row r="101" spans="1:4" x14ac:dyDescent="0.35">
      <c r="A101"/>
      <c r="C101" s="36"/>
      <c r="D101" s="8"/>
    </row>
    <row r="102" spans="1:4" x14ac:dyDescent="0.35">
      <c r="A102"/>
      <c r="C102" s="36"/>
      <c r="D102" s="8"/>
    </row>
    <row r="103" spans="1:4" x14ac:dyDescent="0.35">
      <c r="A103"/>
      <c r="C103" s="36"/>
      <c r="D103" s="8"/>
    </row>
    <row r="104" spans="1:4" x14ac:dyDescent="0.35">
      <c r="A104"/>
      <c r="C104" s="1" t="s">
        <v>9</v>
      </c>
      <c r="D104" s="8"/>
    </row>
    <row r="105" spans="1:4" x14ac:dyDescent="0.35">
      <c r="A105"/>
      <c r="C105" s="35"/>
      <c r="D105" s="8"/>
    </row>
    <row r="106" spans="1:4" x14ac:dyDescent="0.35">
      <c r="A106"/>
      <c r="C106" s="36"/>
      <c r="D106" s="8"/>
    </row>
    <row r="107" spans="1:4" x14ac:dyDescent="0.35">
      <c r="A107"/>
      <c r="C107" s="1" t="s">
        <v>9</v>
      </c>
      <c r="D107" s="8"/>
    </row>
    <row r="108" spans="1:4" x14ac:dyDescent="0.35">
      <c r="A108"/>
      <c r="C108" s="35"/>
      <c r="D108" s="8"/>
    </row>
    <row r="109" spans="1:4" x14ac:dyDescent="0.35">
      <c r="A109"/>
      <c r="C109" s="36"/>
      <c r="D109" s="8"/>
    </row>
    <row r="110" spans="1:4" x14ac:dyDescent="0.35">
      <c r="A110"/>
      <c r="C110" s="35"/>
      <c r="D110" s="8"/>
    </row>
    <row r="111" spans="1:4" x14ac:dyDescent="0.35">
      <c r="A111"/>
      <c r="C111" s="36"/>
      <c r="D111" s="8"/>
    </row>
    <row r="112" spans="1:4" x14ac:dyDescent="0.35">
      <c r="A112"/>
      <c r="C112" s="35" t="s">
        <v>9</v>
      </c>
      <c r="D112" s="8"/>
    </row>
    <row r="113" spans="1:4" x14ac:dyDescent="0.35">
      <c r="A113"/>
      <c r="C113" s="35"/>
      <c r="D113" s="8"/>
    </row>
    <row r="114" spans="1:4" x14ac:dyDescent="0.35">
      <c r="A114"/>
      <c r="C114" s="36"/>
      <c r="D114" s="8"/>
    </row>
    <row r="115" spans="1:4" x14ac:dyDescent="0.35">
      <c r="A115"/>
      <c r="C115" s="1" t="s">
        <v>9</v>
      </c>
      <c r="D115" s="8"/>
    </row>
    <row r="116" spans="1:4" x14ac:dyDescent="0.35">
      <c r="A116"/>
      <c r="C116" s="35"/>
      <c r="D116" s="8"/>
    </row>
    <row r="117" spans="1:4" x14ac:dyDescent="0.35">
      <c r="A117"/>
      <c r="C117" s="36"/>
      <c r="D117" s="8"/>
    </row>
    <row r="118" spans="1:4" x14ac:dyDescent="0.35">
      <c r="A118"/>
      <c r="C118" s="35" t="s">
        <v>9</v>
      </c>
      <c r="D118" s="8"/>
    </row>
    <row r="119" spans="1:4" x14ac:dyDescent="0.35">
      <c r="A119"/>
      <c r="C119" s="35"/>
      <c r="D119" s="8"/>
    </row>
    <row r="120" spans="1:4" x14ac:dyDescent="0.35">
      <c r="A120"/>
      <c r="C120" s="36"/>
      <c r="D120" s="8"/>
    </row>
    <row r="121" spans="1:4" x14ac:dyDescent="0.35">
      <c r="A121"/>
      <c r="C121" s="1" t="s">
        <v>9</v>
      </c>
      <c r="D121" s="8"/>
    </row>
    <row r="122" spans="1:4" x14ac:dyDescent="0.35">
      <c r="A122"/>
      <c r="C122" s="35"/>
      <c r="D122" s="8"/>
    </row>
    <row r="123" spans="1:4" x14ac:dyDescent="0.35">
      <c r="A123"/>
      <c r="C123" s="36"/>
      <c r="D123" s="8"/>
    </row>
  </sheetData>
  <sheetProtection formatCells="0" formatColumns="0" formatRows="0" insertColumns="0" insertRows="0" insertHyperlinks="0" deleteColumns="0" deleteRows="0" sort="0" autoFilter="0" pivotTables="0"/>
  <mergeCells count="6">
    <mergeCell ref="C42:D42"/>
    <mergeCell ref="C37:D37"/>
    <mergeCell ref="C38:D38"/>
    <mergeCell ref="C39:D39"/>
    <mergeCell ref="C40:D40"/>
    <mergeCell ref="C41:D41"/>
  </mergeCells>
  <pageMargins left="0.70866141732283472" right="0.70866141732283472" top="0.74803149606299213" bottom="0.74803149606299213"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32"/>
  <sheetViews>
    <sheetView topLeftCell="A120" zoomScale="80" zoomScaleNormal="80" workbookViewId="0">
      <selection activeCell="B45" sqref="B45:D132"/>
    </sheetView>
  </sheetViews>
  <sheetFormatPr defaultColWidth="11.1796875" defaultRowHeight="14.5" x14ac:dyDescent="0.35"/>
  <cols>
    <col min="1" max="1" width="31.26953125" customWidth="1"/>
    <col min="3" max="3" width="85.54296875" customWidth="1"/>
    <col min="4" max="4" width="43.54296875" style="8" customWidth="1"/>
    <col min="5" max="5" width="7.453125" customWidth="1"/>
    <col min="6" max="6" width="6.7265625" style="4" customWidth="1"/>
    <col min="7" max="7" width="14" customWidth="1"/>
    <col min="8" max="8" width="13" customWidth="1"/>
    <col min="9" max="9" width="5.453125" customWidth="1"/>
    <col min="10" max="10" width="12.7265625" customWidth="1"/>
    <col min="11" max="11" width="12.1796875" customWidth="1"/>
    <col min="28" max="28" width="0" hidden="1" customWidth="1"/>
  </cols>
  <sheetData>
    <row r="1" spans="1:11" ht="18.5" x14ac:dyDescent="0.35">
      <c r="B1" s="7" t="s">
        <v>69</v>
      </c>
    </row>
    <row r="2" spans="1:11" ht="18.5" x14ac:dyDescent="0.45">
      <c r="B2" s="9" t="s">
        <v>70</v>
      </c>
    </row>
    <row r="3" spans="1:11" ht="18.5" x14ac:dyDescent="0.45">
      <c r="B3" s="9" t="s">
        <v>71</v>
      </c>
    </row>
    <row r="4" spans="1:11" ht="18.5" x14ac:dyDescent="0.35">
      <c r="B4" s="7" t="s">
        <v>133</v>
      </c>
    </row>
    <row r="5" spans="1:11" x14ac:dyDescent="0.35">
      <c r="B5" s="1"/>
      <c r="C5" s="1"/>
      <c r="D5" s="6"/>
      <c r="E5" s="1"/>
      <c r="F5" s="3"/>
      <c r="G5" s="1"/>
    </row>
    <row r="6" spans="1:11" ht="18.5" x14ac:dyDescent="0.35">
      <c r="B6" s="13" t="s">
        <v>115</v>
      </c>
      <c r="C6" s="1"/>
      <c r="D6" s="6"/>
      <c r="E6" s="1"/>
      <c r="F6" s="3"/>
      <c r="G6" s="1"/>
    </row>
    <row r="7" spans="1:11" s="4" customFormat="1" ht="29" x14ac:dyDescent="0.35">
      <c r="B7" s="3" t="s">
        <v>0</v>
      </c>
      <c r="C7" s="3" t="s">
        <v>1</v>
      </c>
      <c r="D7" s="10" t="s">
        <v>2</v>
      </c>
      <c r="E7" s="3" t="s">
        <v>3</v>
      </c>
      <c r="F7" s="5" t="s">
        <v>113</v>
      </c>
      <c r="G7" s="12" t="s">
        <v>68</v>
      </c>
      <c r="H7" s="27" t="s">
        <v>129</v>
      </c>
      <c r="I7" s="5" t="s">
        <v>132</v>
      </c>
      <c r="J7" s="12" t="s">
        <v>130</v>
      </c>
      <c r="K7" s="27" t="s">
        <v>131</v>
      </c>
    </row>
    <row r="8" spans="1:11" x14ac:dyDescent="0.35">
      <c r="B8" s="1"/>
      <c r="C8" s="1"/>
      <c r="D8" s="6"/>
      <c r="E8" s="1"/>
      <c r="F8" s="3"/>
      <c r="G8" s="1"/>
    </row>
    <row r="9" spans="1:11" x14ac:dyDescent="0.35">
      <c r="A9" s="31" t="s">
        <v>134</v>
      </c>
      <c r="B9" s="42">
        <v>460602</v>
      </c>
      <c r="C9" s="14" t="s">
        <v>138</v>
      </c>
      <c r="D9" s="41" t="s">
        <v>136</v>
      </c>
      <c r="E9" s="1" t="s">
        <v>4</v>
      </c>
      <c r="F9" s="3">
        <v>14</v>
      </c>
      <c r="G9" s="2">
        <v>0</v>
      </c>
      <c r="H9" s="29">
        <f>SUM(G9*F9)</f>
        <v>0</v>
      </c>
      <c r="I9" s="28">
        <v>0.21</v>
      </c>
      <c r="J9" s="29">
        <f>SUM(G9*1.21)</f>
        <v>0</v>
      </c>
      <c r="K9" s="29">
        <f>SUM(J9*F9)</f>
        <v>0</v>
      </c>
    </row>
    <row r="10" spans="1:11" x14ac:dyDescent="0.35">
      <c r="A10" s="31" t="s">
        <v>134</v>
      </c>
      <c r="B10" s="15"/>
      <c r="C10" s="15" t="s">
        <v>42</v>
      </c>
      <c r="D10" s="41"/>
      <c r="E10" s="1"/>
      <c r="F10" s="3"/>
      <c r="G10" s="1"/>
    </row>
    <row r="11" spans="1:11" x14ac:dyDescent="0.35">
      <c r="A11" s="31" t="s">
        <v>134</v>
      </c>
      <c r="B11" s="15"/>
      <c r="C11" s="40" t="s">
        <v>43</v>
      </c>
      <c r="D11" s="41"/>
      <c r="E11" s="1"/>
      <c r="F11" s="3"/>
      <c r="G11" s="1"/>
    </row>
    <row r="12" spans="1:11" x14ac:dyDescent="0.35">
      <c r="A12" s="31" t="s">
        <v>134</v>
      </c>
      <c r="B12" s="15"/>
      <c r="C12" s="15" t="s">
        <v>40</v>
      </c>
      <c r="D12" s="41"/>
      <c r="E12" s="1"/>
      <c r="F12" s="3"/>
      <c r="G12" s="1"/>
    </row>
    <row r="13" spans="1:11" x14ac:dyDescent="0.35">
      <c r="A13" s="31" t="s">
        <v>134</v>
      </c>
      <c r="B13" s="15"/>
      <c r="C13" s="15" t="s">
        <v>44</v>
      </c>
      <c r="D13" s="41"/>
      <c r="E13" s="1"/>
      <c r="F13" s="3"/>
      <c r="G13" s="1"/>
    </row>
    <row r="14" spans="1:11" x14ac:dyDescent="0.35">
      <c r="B14" s="1"/>
      <c r="C14" s="1"/>
      <c r="D14" s="6"/>
      <c r="E14" s="1"/>
      <c r="F14" s="3"/>
      <c r="G14" s="1"/>
    </row>
    <row r="15" spans="1:11" x14ac:dyDescent="0.35">
      <c r="A15" s="31" t="s">
        <v>134</v>
      </c>
      <c r="B15" s="1" t="s">
        <v>116</v>
      </c>
      <c r="C15" s="1" t="s">
        <v>104</v>
      </c>
      <c r="D15" s="6" t="s">
        <v>117</v>
      </c>
      <c r="E15" s="1" t="s">
        <v>4</v>
      </c>
      <c r="F15" s="3">
        <v>2</v>
      </c>
      <c r="G15" s="2">
        <v>0</v>
      </c>
      <c r="H15" s="29">
        <f>SUM(G15*F15)</f>
        <v>0</v>
      </c>
      <c r="I15" s="28">
        <v>0.21</v>
      </c>
      <c r="J15" s="29">
        <f>SUM(G15*1.21)</f>
        <v>0</v>
      </c>
      <c r="K15" s="29">
        <f>SUM(J15*F15)</f>
        <v>0</v>
      </c>
    </row>
    <row r="16" spans="1:11" x14ac:dyDescent="0.35">
      <c r="A16" s="31" t="s">
        <v>134</v>
      </c>
      <c r="B16" s="1"/>
      <c r="C16" s="1" t="s">
        <v>106</v>
      </c>
      <c r="D16" s="6"/>
      <c r="E16" s="1"/>
      <c r="F16" s="3"/>
      <c r="G16" s="1"/>
    </row>
    <row r="17" spans="1:11" x14ac:dyDescent="0.35">
      <c r="A17" s="31" t="s">
        <v>134</v>
      </c>
      <c r="B17" s="1"/>
      <c r="C17" s="1" t="s">
        <v>107</v>
      </c>
      <c r="D17" s="6"/>
      <c r="E17" s="1"/>
      <c r="F17" s="3"/>
      <c r="G17" s="1"/>
    </row>
    <row r="18" spans="1:11" x14ac:dyDescent="0.35">
      <c r="A18" s="31" t="s">
        <v>134</v>
      </c>
      <c r="B18" s="1"/>
      <c r="C18" s="1" t="s">
        <v>51</v>
      </c>
      <c r="D18" s="6"/>
      <c r="E18" s="1"/>
      <c r="F18" s="3"/>
      <c r="G18" s="1"/>
    </row>
    <row r="19" spans="1:11" x14ac:dyDescent="0.35">
      <c r="A19" s="31" t="s">
        <v>134</v>
      </c>
      <c r="B19" s="1"/>
      <c r="C19" s="1" t="s">
        <v>52</v>
      </c>
      <c r="D19" s="6"/>
      <c r="E19" s="1"/>
      <c r="F19" s="3"/>
      <c r="G19" s="1"/>
    </row>
    <row r="20" spans="1:11" x14ac:dyDescent="0.35">
      <c r="A20" s="31" t="s">
        <v>134</v>
      </c>
      <c r="B20" s="1"/>
      <c r="C20" s="1" t="s">
        <v>53</v>
      </c>
      <c r="D20" s="6"/>
      <c r="E20" s="1"/>
      <c r="F20" s="3"/>
      <c r="G20" s="1"/>
    </row>
    <row r="21" spans="1:11" x14ac:dyDescent="0.35">
      <c r="A21" s="31" t="s">
        <v>134</v>
      </c>
      <c r="B21" s="1"/>
      <c r="C21" s="1" t="s">
        <v>54</v>
      </c>
      <c r="D21" s="6"/>
      <c r="E21" s="1"/>
      <c r="F21" s="3"/>
      <c r="G21" s="1"/>
    </row>
    <row r="22" spans="1:11" x14ac:dyDescent="0.35">
      <c r="A22" s="31" t="s">
        <v>134</v>
      </c>
      <c r="B22" s="1"/>
      <c r="C22" s="1" t="s">
        <v>108</v>
      </c>
      <c r="D22" s="6"/>
      <c r="E22" s="1"/>
      <c r="F22" s="3"/>
      <c r="G22" s="1"/>
    </row>
    <row r="23" spans="1:11" x14ac:dyDescent="0.35">
      <c r="B23" s="1"/>
      <c r="C23" s="1"/>
      <c r="D23" s="6"/>
      <c r="E23" s="1"/>
      <c r="F23" s="3"/>
      <c r="G23" s="1"/>
    </row>
    <row r="24" spans="1:11" x14ac:dyDescent="0.35">
      <c r="A24" s="31" t="s">
        <v>134</v>
      </c>
      <c r="B24" s="1" t="s">
        <v>103</v>
      </c>
      <c r="C24" s="1" t="s">
        <v>104</v>
      </c>
      <c r="D24" s="6" t="s">
        <v>105</v>
      </c>
      <c r="E24" s="1" t="s">
        <v>4</v>
      </c>
      <c r="F24" s="3">
        <v>3</v>
      </c>
      <c r="G24" s="2">
        <v>0</v>
      </c>
      <c r="H24" s="29">
        <f>SUM(G24*F24)</f>
        <v>0</v>
      </c>
      <c r="I24" s="28">
        <v>0.21</v>
      </c>
      <c r="J24" s="29">
        <f>SUM(G24*1.21)</f>
        <v>0</v>
      </c>
      <c r="K24" s="29">
        <f>SUM(J24*F24)</f>
        <v>0</v>
      </c>
    </row>
    <row r="25" spans="1:11" x14ac:dyDescent="0.35">
      <c r="A25" s="31" t="s">
        <v>134</v>
      </c>
      <c r="B25" s="1"/>
      <c r="C25" s="1" t="s">
        <v>106</v>
      </c>
      <c r="D25" s="6"/>
      <c r="E25" s="1"/>
      <c r="F25" s="3"/>
      <c r="G25" s="1"/>
    </row>
    <row r="26" spans="1:11" x14ac:dyDescent="0.35">
      <c r="A26" s="31" t="s">
        <v>134</v>
      </c>
      <c r="B26" s="1"/>
      <c r="C26" s="1" t="s">
        <v>107</v>
      </c>
      <c r="D26" s="6"/>
      <c r="E26" s="1"/>
      <c r="F26" s="3"/>
      <c r="G26" s="1"/>
    </row>
    <row r="27" spans="1:11" x14ac:dyDescent="0.35">
      <c r="A27" s="31" t="s">
        <v>134</v>
      </c>
      <c r="B27" s="1"/>
      <c r="C27" s="1" t="s">
        <v>51</v>
      </c>
      <c r="D27" s="6"/>
      <c r="E27" s="1"/>
      <c r="F27" s="3"/>
      <c r="G27" s="1"/>
    </row>
    <row r="28" spans="1:11" x14ac:dyDescent="0.35">
      <c r="A28" s="31" t="s">
        <v>134</v>
      </c>
      <c r="B28" s="1"/>
      <c r="C28" s="1" t="s">
        <v>52</v>
      </c>
      <c r="D28" s="6"/>
      <c r="E28" s="1"/>
      <c r="F28" s="3"/>
      <c r="G28" s="1"/>
    </row>
    <row r="29" spans="1:11" x14ac:dyDescent="0.35">
      <c r="A29" s="31" t="s">
        <v>134</v>
      </c>
      <c r="B29" s="1"/>
      <c r="C29" s="1" t="s">
        <v>53</v>
      </c>
      <c r="D29" s="6"/>
      <c r="E29" s="1"/>
      <c r="F29" s="3"/>
      <c r="G29" s="1"/>
    </row>
    <row r="30" spans="1:11" x14ac:dyDescent="0.35">
      <c r="A30" s="31" t="s">
        <v>134</v>
      </c>
      <c r="B30" s="1"/>
      <c r="C30" s="1" t="s">
        <v>54</v>
      </c>
      <c r="D30" s="6"/>
      <c r="E30" s="1"/>
      <c r="F30" s="3"/>
      <c r="G30" s="1"/>
    </row>
    <row r="31" spans="1:11" x14ac:dyDescent="0.35">
      <c r="A31" s="31" t="s">
        <v>134</v>
      </c>
      <c r="B31" s="1"/>
      <c r="C31" s="1" t="s">
        <v>108</v>
      </c>
      <c r="D31" s="6"/>
      <c r="E31" s="1"/>
      <c r="F31" s="3"/>
      <c r="G31" s="1"/>
    </row>
    <row r="32" spans="1:11" x14ac:dyDescent="0.35">
      <c r="B32" s="1"/>
      <c r="C32" s="1"/>
      <c r="D32" s="6"/>
      <c r="E32" s="1"/>
      <c r="F32" s="3"/>
      <c r="G32" s="1"/>
    </row>
    <row r="33" spans="1:11" x14ac:dyDescent="0.35">
      <c r="A33" s="31" t="s">
        <v>134</v>
      </c>
      <c r="B33" s="1" t="s">
        <v>56</v>
      </c>
      <c r="C33" s="1" t="s">
        <v>109</v>
      </c>
      <c r="D33" s="6" t="s">
        <v>58</v>
      </c>
      <c r="E33" s="1" t="s">
        <v>4</v>
      </c>
      <c r="F33" s="3">
        <v>1</v>
      </c>
      <c r="G33" s="2">
        <v>0</v>
      </c>
      <c r="H33" s="29">
        <f>SUM(G33*F33)</f>
        <v>0</v>
      </c>
      <c r="I33" s="28">
        <v>0.21</v>
      </c>
      <c r="J33" s="29">
        <f>SUM(G33*1.21)</f>
        <v>0</v>
      </c>
      <c r="K33" s="29">
        <f>SUM(J33*F33)</f>
        <v>0</v>
      </c>
    </row>
    <row r="34" spans="1:11" x14ac:dyDescent="0.35">
      <c r="A34" s="31" t="s">
        <v>134</v>
      </c>
      <c r="B34" s="1"/>
      <c r="C34" s="1" t="s">
        <v>59</v>
      </c>
      <c r="D34" s="6"/>
      <c r="E34" s="1"/>
      <c r="F34" s="3"/>
      <c r="G34" s="1"/>
    </row>
    <row r="35" spans="1:11" x14ac:dyDescent="0.35">
      <c r="A35" s="31" t="s">
        <v>134</v>
      </c>
      <c r="B35" s="1"/>
      <c r="C35" s="1" t="s">
        <v>60</v>
      </c>
      <c r="D35" s="6"/>
      <c r="E35" s="1"/>
      <c r="F35" s="3"/>
      <c r="G35" s="1"/>
    </row>
    <row r="36" spans="1:11" x14ac:dyDescent="0.35">
      <c r="A36" s="31" t="s">
        <v>134</v>
      </c>
      <c r="B36" s="1"/>
      <c r="C36" s="1" t="s">
        <v>61</v>
      </c>
      <c r="D36" s="6"/>
      <c r="E36" s="1"/>
      <c r="F36" s="3"/>
      <c r="G36" s="1"/>
    </row>
    <row r="37" spans="1:11" x14ac:dyDescent="0.35">
      <c r="A37" s="31" t="s">
        <v>134</v>
      </c>
      <c r="B37" s="1"/>
      <c r="C37" s="1" t="s">
        <v>110</v>
      </c>
      <c r="D37" s="6"/>
      <c r="E37" s="1"/>
      <c r="F37" s="3"/>
      <c r="G37" s="1"/>
    </row>
    <row r="38" spans="1:11" x14ac:dyDescent="0.35">
      <c r="A38" s="31" t="s">
        <v>134</v>
      </c>
      <c r="B38" s="1"/>
      <c r="C38" s="1" t="s">
        <v>63</v>
      </c>
      <c r="D38" s="6"/>
      <c r="E38" s="1"/>
      <c r="F38" s="3"/>
      <c r="G38" s="1"/>
    </row>
    <row r="39" spans="1:11" x14ac:dyDescent="0.35">
      <c r="A39" s="31" t="s">
        <v>134</v>
      </c>
      <c r="B39" s="1"/>
      <c r="C39" s="1" t="s">
        <v>64</v>
      </c>
      <c r="D39" s="6"/>
      <c r="E39" s="1"/>
      <c r="F39" s="3"/>
      <c r="G39" s="1"/>
    </row>
    <row r="40" spans="1:11" x14ac:dyDescent="0.35">
      <c r="A40" s="31" t="s">
        <v>134</v>
      </c>
      <c r="B40" s="1"/>
      <c r="C40" s="1" t="s">
        <v>65</v>
      </c>
      <c r="D40" s="6"/>
      <c r="E40" s="1"/>
      <c r="F40" s="3"/>
      <c r="G40" s="1"/>
    </row>
    <row r="41" spans="1:11" x14ac:dyDescent="0.35">
      <c r="A41" s="31" t="s">
        <v>134</v>
      </c>
      <c r="B41" s="1"/>
      <c r="C41" s="1" t="s">
        <v>111</v>
      </c>
      <c r="D41" s="6"/>
      <c r="E41" s="1"/>
      <c r="F41" s="3"/>
      <c r="G41" s="1"/>
    </row>
    <row r="42" spans="1:11" x14ac:dyDescent="0.35">
      <c r="A42" s="31" t="s">
        <v>134</v>
      </c>
      <c r="B42" s="1"/>
      <c r="C42" s="1" t="s">
        <v>112</v>
      </c>
      <c r="D42" s="6"/>
      <c r="E42" s="1"/>
      <c r="F42" s="3"/>
      <c r="G42" s="1"/>
    </row>
    <row r="43" spans="1:11" x14ac:dyDescent="0.35">
      <c r="B43" s="1"/>
      <c r="C43" s="1"/>
      <c r="D43" s="6"/>
      <c r="E43" s="1"/>
      <c r="F43" s="3"/>
      <c r="G43" s="1"/>
    </row>
    <row r="44" spans="1:11" x14ac:dyDescent="0.35">
      <c r="B44" s="1"/>
      <c r="C44" s="1"/>
      <c r="D44" s="6"/>
      <c r="E44" s="1"/>
      <c r="F44" s="3"/>
      <c r="G44" s="1"/>
    </row>
    <row r="45" spans="1:11" x14ac:dyDescent="0.35">
      <c r="B45" s="26" t="s">
        <v>74</v>
      </c>
      <c r="C45" s="16"/>
      <c r="D45" s="6"/>
      <c r="E45" s="1"/>
      <c r="F45" s="3"/>
      <c r="G45" s="1"/>
    </row>
    <row r="46" spans="1:11" ht="15" customHeight="1" x14ac:dyDescent="0.35">
      <c r="C46" s="56" t="s">
        <v>142</v>
      </c>
      <c r="D46" s="57"/>
    </row>
    <row r="47" spans="1:11" ht="51" customHeight="1" x14ac:dyDescent="0.35">
      <c r="C47" s="58" t="s">
        <v>143</v>
      </c>
      <c r="D47" s="59"/>
    </row>
    <row r="48" spans="1:11" ht="30" customHeight="1" x14ac:dyDescent="0.35">
      <c r="C48" s="60" t="s">
        <v>144</v>
      </c>
      <c r="D48" s="61"/>
    </row>
    <row r="49" spans="3:5" ht="30" customHeight="1" x14ac:dyDescent="0.35">
      <c r="C49" s="62" t="s">
        <v>145</v>
      </c>
      <c r="D49" s="61"/>
    </row>
    <row r="50" spans="3:5" ht="30" customHeight="1" x14ac:dyDescent="0.35">
      <c r="C50" s="63" t="s">
        <v>141</v>
      </c>
      <c r="D50" s="61"/>
    </row>
    <row r="51" spans="3:5" ht="31.5" customHeight="1" x14ac:dyDescent="0.35">
      <c r="C51" s="64" t="s">
        <v>148</v>
      </c>
      <c r="D51" s="64"/>
    </row>
    <row r="52" spans="3:5" x14ac:dyDescent="0.35">
      <c r="C52" s="18"/>
      <c r="D52" s="43"/>
    </row>
    <row r="53" spans="3:5" x14ac:dyDescent="0.35">
      <c r="C53" s="45" t="s">
        <v>147</v>
      </c>
      <c r="D53" s="52"/>
    </row>
    <row r="54" spans="3:5" x14ac:dyDescent="0.35">
      <c r="C54" s="46" t="s">
        <v>118</v>
      </c>
      <c r="D54" s="52"/>
    </row>
    <row r="55" spans="3:5" x14ac:dyDescent="0.35">
      <c r="C55" s="47" t="s">
        <v>119</v>
      </c>
      <c r="D55" s="52"/>
    </row>
    <row r="56" spans="3:5" ht="29" x14ac:dyDescent="0.35">
      <c r="C56" s="48" t="s">
        <v>157</v>
      </c>
      <c r="D56" s="52"/>
    </row>
    <row r="57" spans="3:5" x14ac:dyDescent="0.35">
      <c r="C57" s="37"/>
      <c r="D57" s="52"/>
    </row>
    <row r="58" spans="3:5" ht="29" x14ac:dyDescent="0.35">
      <c r="C58" s="49" t="s">
        <v>161</v>
      </c>
      <c r="D58" s="52"/>
      <c r="E58" s="32"/>
    </row>
    <row r="59" spans="3:5" x14ac:dyDescent="0.35">
      <c r="C59" s="46" t="s">
        <v>120</v>
      </c>
      <c r="D59" s="52"/>
    </row>
    <row r="60" spans="3:5" x14ac:dyDescent="0.35">
      <c r="C60" s="48" t="s">
        <v>146</v>
      </c>
      <c r="D60" s="52"/>
      <c r="E60" s="32"/>
    </row>
    <row r="61" spans="3:5" x14ac:dyDescent="0.35">
      <c r="C61" s="50" t="s">
        <v>121</v>
      </c>
      <c r="D61" s="52"/>
      <c r="E61" s="33"/>
    </row>
    <row r="62" spans="3:5" x14ac:dyDescent="0.35">
      <c r="C62" s="49" t="s">
        <v>122</v>
      </c>
      <c r="D62" s="52"/>
    </row>
    <row r="63" spans="3:5" x14ac:dyDescent="0.35">
      <c r="C63" s="49"/>
      <c r="D63" s="52"/>
    </row>
    <row r="64" spans="3:5" x14ac:dyDescent="0.35">
      <c r="C64" s="47" t="s">
        <v>158</v>
      </c>
      <c r="D64" s="52"/>
    </row>
    <row r="65" spans="3:5" x14ac:dyDescent="0.35">
      <c r="C65" s="47" t="s">
        <v>159</v>
      </c>
      <c r="D65" s="52"/>
    </row>
    <row r="66" spans="3:5" x14ac:dyDescent="0.35">
      <c r="C66" s="53" t="s">
        <v>123</v>
      </c>
      <c r="D66" s="52"/>
    </row>
    <row r="67" spans="3:5" x14ac:dyDescent="0.35">
      <c r="C67" s="54"/>
      <c r="D67" s="52"/>
    </row>
    <row r="68" spans="3:5" x14ac:dyDescent="0.35">
      <c r="C68" s="54" t="s">
        <v>149</v>
      </c>
      <c r="D68" s="52"/>
      <c r="E68" s="32"/>
    </row>
    <row r="69" spans="3:5" x14ac:dyDescent="0.35">
      <c r="C69" s="54" t="s">
        <v>124</v>
      </c>
      <c r="D69" s="52"/>
    </row>
    <row r="70" spans="3:5" x14ac:dyDescent="0.35">
      <c r="C70" s="54" t="s">
        <v>150</v>
      </c>
      <c r="D70" s="52"/>
      <c r="E70" s="32"/>
    </row>
    <row r="71" spans="3:5" ht="15" customHeight="1" x14ac:dyDescent="0.35">
      <c r="C71" s="65" t="s">
        <v>151</v>
      </c>
      <c r="D71" s="66"/>
      <c r="E71" s="32"/>
    </row>
    <row r="72" spans="3:5" x14ac:dyDescent="0.35">
      <c r="C72" s="48"/>
      <c r="D72" s="52"/>
    </row>
    <row r="73" spans="3:5" x14ac:dyDescent="0.35">
      <c r="C73" s="46" t="s">
        <v>152</v>
      </c>
      <c r="D73" s="52"/>
    </row>
    <row r="74" spans="3:5" x14ac:dyDescent="0.35">
      <c r="C74" s="47" t="s">
        <v>125</v>
      </c>
      <c r="D74" s="52"/>
    </row>
    <row r="75" spans="3:5" ht="30.75" customHeight="1" x14ac:dyDescent="0.35">
      <c r="C75" s="67" t="s">
        <v>153</v>
      </c>
      <c r="D75" s="67"/>
    </row>
    <row r="76" spans="3:5" x14ac:dyDescent="0.35">
      <c r="C76" s="44"/>
      <c r="D76" s="43"/>
    </row>
    <row r="77" spans="3:5" ht="29" x14ac:dyDescent="0.35">
      <c r="C77" s="22" t="s">
        <v>162</v>
      </c>
      <c r="D77" s="43"/>
    </row>
    <row r="78" spans="3:5" x14ac:dyDescent="0.35">
      <c r="C78" s="21"/>
      <c r="D78" s="43"/>
    </row>
    <row r="79" spans="3:5" ht="29" x14ac:dyDescent="0.35">
      <c r="C79" s="21" t="s">
        <v>126</v>
      </c>
      <c r="D79" s="43"/>
    </row>
    <row r="80" spans="3:5" x14ac:dyDescent="0.35">
      <c r="C80" s="50" t="s">
        <v>127</v>
      </c>
      <c r="D80" s="43"/>
      <c r="E80" s="33"/>
    </row>
    <row r="81" spans="2:4" ht="58" x14ac:dyDescent="0.35">
      <c r="C81" s="51" t="s">
        <v>154</v>
      </c>
      <c r="D81" s="43"/>
    </row>
    <row r="82" spans="2:4" x14ac:dyDescent="0.35">
      <c r="C82" s="25"/>
      <c r="D82" s="43"/>
    </row>
    <row r="83" spans="2:4" x14ac:dyDescent="0.35">
      <c r="C83" s="25" t="s">
        <v>155</v>
      </c>
      <c r="D83" s="43"/>
    </row>
    <row r="84" spans="2:4" x14ac:dyDescent="0.35">
      <c r="C84" s="25"/>
      <c r="D84" s="43"/>
    </row>
    <row r="85" spans="2:4" ht="43.5" x14ac:dyDescent="0.35">
      <c r="C85" s="19" t="s">
        <v>128</v>
      </c>
      <c r="D85" s="43"/>
    </row>
    <row r="86" spans="2:4" x14ac:dyDescent="0.35">
      <c r="D86" s="43"/>
    </row>
    <row r="87" spans="2:4" x14ac:dyDescent="0.35">
      <c r="D87" s="43"/>
    </row>
    <row r="88" spans="2:4" x14ac:dyDescent="0.35">
      <c r="B88" s="35" t="s">
        <v>160</v>
      </c>
      <c r="C88" s="37"/>
      <c r="D88" s="43"/>
    </row>
    <row r="89" spans="2:4" x14ac:dyDescent="0.35">
      <c r="B89" s="37"/>
      <c r="C89" s="35" t="s">
        <v>5</v>
      </c>
      <c r="D89" s="43"/>
    </row>
    <row r="90" spans="2:4" x14ac:dyDescent="0.35">
      <c r="C90" s="1" t="s">
        <v>6</v>
      </c>
      <c r="D90" s="43"/>
    </row>
    <row r="91" spans="2:4" x14ac:dyDescent="0.35">
      <c r="C91" s="35" t="s">
        <v>7</v>
      </c>
      <c r="D91" s="43"/>
    </row>
    <row r="92" spans="2:4" x14ac:dyDescent="0.35">
      <c r="C92" s="35" t="s">
        <v>8</v>
      </c>
      <c r="D92" s="43"/>
    </row>
    <row r="93" spans="2:4" x14ac:dyDescent="0.35">
      <c r="C93" s="35" t="s">
        <v>9</v>
      </c>
      <c r="D93" s="43"/>
    </row>
    <row r="94" spans="2:4" ht="29" x14ac:dyDescent="0.35">
      <c r="C94" s="36" t="s">
        <v>10</v>
      </c>
      <c r="D94" s="43"/>
    </row>
    <row r="95" spans="2:4" ht="29" x14ac:dyDescent="0.35">
      <c r="C95" s="36" t="s">
        <v>11</v>
      </c>
      <c r="D95" s="43"/>
    </row>
    <row r="96" spans="2:4" x14ac:dyDescent="0.35">
      <c r="C96" s="35" t="s">
        <v>12</v>
      </c>
      <c r="D96" s="43"/>
    </row>
    <row r="97" spans="3:4" x14ac:dyDescent="0.35">
      <c r="C97" s="35" t="s">
        <v>13</v>
      </c>
      <c r="D97" s="43"/>
    </row>
    <row r="98" spans="3:4" x14ac:dyDescent="0.35">
      <c r="C98" s="35" t="s">
        <v>14</v>
      </c>
      <c r="D98" s="43"/>
    </row>
    <row r="99" spans="3:4" x14ac:dyDescent="0.35">
      <c r="C99" s="35" t="s">
        <v>15</v>
      </c>
      <c r="D99" s="43"/>
    </row>
    <row r="100" spans="3:4" x14ac:dyDescent="0.35">
      <c r="C100" s="35" t="s">
        <v>16</v>
      </c>
      <c r="D100" s="43"/>
    </row>
    <row r="101" spans="3:4" x14ac:dyDescent="0.35">
      <c r="C101" s="35" t="s">
        <v>17</v>
      </c>
      <c r="D101" s="43"/>
    </row>
    <row r="102" spans="3:4" x14ac:dyDescent="0.35">
      <c r="C102" s="35" t="s">
        <v>18</v>
      </c>
      <c r="D102" s="43"/>
    </row>
    <row r="103" spans="3:4" x14ac:dyDescent="0.35">
      <c r="C103" s="35" t="s">
        <v>19</v>
      </c>
      <c r="D103" s="43"/>
    </row>
    <row r="104" spans="3:4" x14ac:dyDescent="0.35">
      <c r="C104" s="35" t="s">
        <v>20</v>
      </c>
      <c r="D104" s="43"/>
    </row>
    <row r="105" spans="3:4" x14ac:dyDescent="0.35">
      <c r="C105" s="35" t="s">
        <v>9</v>
      </c>
      <c r="D105" s="43"/>
    </row>
    <row r="106" spans="3:4" x14ac:dyDescent="0.35">
      <c r="C106" s="35" t="s">
        <v>21</v>
      </c>
      <c r="D106" s="43"/>
    </row>
    <row r="107" spans="3:4" x14ac:dyDescent="0.35">
      <c r="C107" s="35" t="s">
        <v>22</v>
      </c>
      <c r="D107" s="43"/>
    </row>
    <row r="108" spans="3:4" x14ac:dyDescent="0.35">
      <c r="C108" s="35" t="s">
        <v>9</v>
      </c>
      <c r="D108" s="43"/>
    </row>
    <row r="109" spans="3:4" x14ac:dyDescent="0.35">
      <c r="C109" s="35" t="s">
        <v>23</v>
      </c>
      <c r="D109" s="43"/>
    </row>
    <row r="110" spans="3:4" ht="58" x14ac:dyDescent="0.35">
      <c r="C110" s="36" t="s">
        <v>24</v>
      </c>
      <c r="D110" s="43"/>
    </row>
    <row r="111" spans="3:4" ht="101.5" x14ac:dyDescent="0.35">
      <c r="C111" s="36" t="s">
        <v>25</v>
      </c>
      <c r="D111" s="43"/>
    </row>
    <row r="112" spans="3:4" ht="58" x14ac:dyDescent="0.35">
      <c r="C112" s="36" t="s">
        <v>26</v>
      </c>
      <c r="D112" s="43"/>
    </row>
    <row r="113" spans="3:4" x14ac:dyDescent="0.35">
      <c r="C113" s="35" t="s">
        <v>9</v>
      </c>
      <c r="D113" s="43"/>
    </row>
    <row r="114" spans="3:4" x14ac:dyDescent="0.35">
      <c r="C114" s="35" t="s">
        <v>27</v>
      </c>
      <c r="D114" s="43"/>
    </row>
    <row r="115" spans="3:4" ht="130.5" x14ac:dyDescent="0.35">
      <c r="C115" s="36" t="s">
        <v>28</v>
      </c>
      <c r="D115" s="43"/>
    </row>
    <row r="116" spans="3:4" x14ac:dyDescent="0.35">
      <c r="C116" s="35" t="s">
        <v>9</v>
      </c>
      <c r="D116" s="43"/>
    </row>
    <row r="117" spans="3:4" x14ac:dyDescent="0.35">
      <c r="C117" s="35" t="s">
        <v>29</v>
      </c>
      <c r="D117" s="43"/>
    </row>
    <row r="118" spans="3:4" ht="43.5" x14ac:dyDescent="0.35">
      <c r="C118" s="36" t="s">
        <v>30</v>
      </c>
      <c r="D118" s="43"/>
    </row>
    <row r="119" spans="3:4" x14ac:dyDescent="0.35">
      <c r="C119" s="35" t="s">
        <v>31</v>
      </c>
      <c r="D119" s="43"/>
    </row>
    <row r="120" spans="3:4" ht="58" x14ac:dyDescent="0.35">
      <c r="C120" s="36" t="s">
        <v>32</v>
      </c>
      <c r="D120" s="43"/>
    </row>
    <row r="121" spans="3:4" x14ac:dyDescent="0.35">
      <c r="C121" s="35" t="s">
        <v>9</v>
      </c>
      <c r="D121" s="43"/>
    </row>
    <row r="122" spans="3:4" x14ac:dyDescent="0.35">
      <c r="C122" s="35" t="s">
        <v>33</v>
      </c>
      <c r="D122" s="43"/>
    </row>
    <row r="123" spans="3:4" ht="217.5" x14ac:dyDescent="0.35">
      <c r="C123" s="36" t="s">
        <v>34</v>
      </c>
      <c r="D123" s="43"/>
    </row>
    <row r="124" spans="3:4" x14ac:dyDescent="0.35">
      <c r="C124" s="35" t="s">
        <v>9</v>
      </c>
      <c r="D124" s="43"/>
    </row>
    <row r="125" spans="3:4" x14ac:dyDescent="0.35">
      <c r="C125" s="35" t="s">
        <v>35</v>
      </c>
      <c r="D125" s="43"/>
    </row>
    <row r="126" spans="3:4" ht="87" x14ac:dyDescent="0.35">
      <c r="C126" s="36" t="s">
        <v>36</v>
      </c>
      <c r="D126" s="43"/>
    </row>
    <row r="127" spans="3:4" x14ac:dyDescent="0.35">
      <c r="C127" s="35" t="s">
        <v>9</v>
      </c>
      <c r="D127" s="43"/>
    </row>
    <row r="128" spans="3:4" x14ac:dyDescent="0.35">
      <c r="C128" s="35" t="s">
        <v>37</v>
      </c>
      <c r="D128" s="43"/>
    </row>
    <row r="129" spans="3:4" ht="43.5" x14ac:dyDescent="0.35">
      <c r="C129" s="36" t="s">
        <v>38</v>
      </c>
      <c r="D129" s="43"/>
    </row>
    <row r="130" spans="3:4" x14ac:dyDescent="0.35">
      <c r="C130" s="35" t="s">
        <v>9</v>
      </c>
      <c r="D130" s="43"/>
    </row>
    <row r="131" spans="3:4" x14ac:dyDescent="0.35">
      <c r="C131" s="35" t="s">
        <v>39</v>
      </c>
      <c r="D131" s="43"/>
    </row>
    <row r="132" spans="3:4" ht="58" x14ac:dyDescent="0.35">
      <c r="C132" s="36" t="s">
        <v>156</v>
      </c>
      <c r="D132" s="43"/>
    </row>
  </sheetData>
  <autoFilter ref="A7:K45" xr:uid="{00000000-0001-0000-0100-000000000000}"/>
  <mergeCells count="8">
    <mergeCell ref="C71:D71"/>
    <mergeCell ref="C75:D75"/>
    <mergeCell ref="C46:D46"/>
    <mergeCell ref="C47:D47"/>
    <mergeCell ref="C48:D48"/>
    <mergeCell ref="C49:D49"/>
    <mergeCell ref="C50:D50"/>
    <mergeCell ref="C51:D51"/>
  </mergeCells>
  <pageMargins left="0.25" right="0.25" top="0.75" bottom="0.75" header="0.3" footer="0.3"/>
  <pageSetup paperSize="9" scale="3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71"/>
  <sheetViews>
    <sheetView topLeftCell="A149" zoomScale="80" zoomScaleNormal="80" workbookViewId="0">
      <selection activeCell="B75" sqref="B75:D162"/>
    </sheetView>
  </sheetViews>
  <sheetFormatPr defaultRowHeight="14.5" x14ac:dyDescent="0.35"/>
  <cols>
    <col min="1" max="1" width="28.54296875" customWidth="1"/>
    <col min="3" max="3" width="92.81640625" customWidth="1"/>
    <col min="4" max="4" width="42.1796875" customWidth="1"/>
    <col min="5" max="6" width="5.7265625" customWidth="1"/>
    <col min="7" max="7" width="12.7265625" customWidth="1"/>
    <col min="8" max="8" width="13.26953125" customWidth="1"/>
    <col min="9" max="9" width="5.26953125" customWidth="1"/>
    <col min="10" max="10" width="12.453125" customWidth="1"/>
    <col min="11" max="11" width="14.54296875" customWidth="1"/>
  </cols>
  <sheetData>
    <row r="1" spans="1:11" ht="18.5" x14ac:dyDescent="0.35">
      <c r="B1" s="7" t="s">
        <v>69</v>
      </c>
    </row>
    <row r="2" spans="1:11" ht="18.5" x14ac:dyDescent="0.45">
      <c r="B2" s="9" t="s">
        <v>70</v>
      </c>
    </row>
    <row r="3" spans="1:11" ht="18.5" x14ac:dyDescent="0.45">
      <c r="B3" s="9" t="s">
        <v>71</v>
      </c>
    </row>
    <row r="4" spans="1:11" ht="18.5" x14ac:dyDescent="0.35">
      <c r="B4" s="7" t="s">
        <v>133</v>
      </c>
    </row>
    <row r="6" spans="1:11" ht="18.5" x14ac:dyDescent="0.35">
      <c r="B6" s="13" t="s">
        <v>114</v>
      </c>
      <c r="C6" s="1"/>
      <c r="D6" s="6"/>
      <c r="E6" s="1"/>
      <c r="F6" s="3"/>
      <c r="G6" s="1"/>
    </row>
    <row r="7" spans="1:11" s="4" customFormat="1" ht="30" customHeight="1" x14ac:dyDescent="0.35">
      <c r="B7" s="3" t="s">
        <v>0</v>
      </c>
      <c r="C7" s="3" t="s">
        <v>1</v>
      </c>
      <c r="D7" s="10" t="s">
        <v>2</v>
      </c>
      <c r="E7" s="3" t="s">
        <v>3</v>
      </c>
      <c r="F7" s="5" t="s">
        <v>113</v>
      </c>
      <c r="G7" s="12" t="s">
        <v>68</v>
      </c>
      <c r="H7" s="27" t="s">
        <v>129</v>
      </c>
      <c r="I7" s="27" t="s">
        <v>132</v>
      </c>
      <c r="J7" s="12" t="s">
        <v>130</v>
      </c>
      <c r="K7" s="27" t="s">
        <v>131</v>
      </c>
    </row>
    <row r="8" spans="1:11" s="4" customFormat="1" x14ac:dyDescent="0.35">
      <c r="B8" s="3"/>
      <c r="C8" s="3"/>
      <c r="D8" s="10"/>
      <c r="E8" s="3"/>
      <c r="F8" s="5"/>
      <c r="G8" s="3"/>
    </row>
    <row r="9" spans="1:11" x14ac:dyDescent="0.35">
      <c r="A9" s="31" t="s">
        <v>134</v>
      </c>
      <c r="B9" s="1" t="s">
        <v>75</v>
      </c>
      <c r="C9" s="1" t="s">
        <v>76</v>
      </c>
      <c r="D9" s="6" t="s">
        <v>77</v>
      </c>
      <c r="E9" s="1" t="s">
        <v>4</v>
      </c>
      <c r="F9" s="3">
        <v>8</v>
      </c>
      <c r="G9" s="2">
        <v>0</v>
      </c>
      <c r="H9" s="29">
        <f>SUM(G9*F9)</f>
        <v>0</v>
      </c>
      <c r="I9" s="28">
        <v>0.21</v>
      </c>
      <c r="J9" s="29">
        <f>SUM(G9*1.21)</f>
        <v>0</v>
      </c>
      <c r="K9" s="29">
        <f>SUM(J9*F9)</f>
        <v>0</v>
      </c>
    </row>
    <row r="10" spans="1:11" x14ac:dyDescent="0.35">
      <c r="A10" s="31" t="s">
        <v>134</v>
      </c>
      <c r="B10" s="1"/>
      <c r="C10" s="15" t="s">
        <v>78</v>
      </c>
      <c r="D10" s="6"/>
      <c r="E10" s="1"/>
      <c r="F10" s="3"/>
      <c r="G10" s="1"/>
    </row>
    <row r="11" spans="1:11" x14ac:dyDescent="0.35">
      <c r="A11" s="31" t="s">
        <v>134</v>
      </c>
      <c r="B11" s="1"/>
      <c r="C11" s="1" t="s">
        <v>79</v>
      </c>
      <c r="D11" s="6"/>
      <c r="E11" s="1"/>
      <c r="F11" s="3"/>
      <c r="G11" s="1"/>
    </row>
    <row r="12" spans="1:11" x14ac:dyDescent="0.35">
      <c r="A12" s="31" t="s">
        <v>134</v>
      </c>
      <c r="B12" s="1"/>
      <c r="C12" s="1" t="s">
        <v>80</v>
      </c>
      <c r="D12" s="6"/>
      <c r="E12" s="1"/>
      <c r="F12" s="3"/>
      <c r="G12" s="1"/>
    </row>
    <row r="13" spans="1:11" x14ac:dyDescent="0.35">
      <c r="A13" s="31" t="s">
        <v>134</v>
      </c>
      <c r="B13" s="1"/>
      <c r="C13" s="1" t="s">
        <v>81</v>
      </c>
      <c r="D13" s="6"/>
      <c r="E13" s="1"/>
      <c r="F13" s="3"/>
      <c r="G13" s="1"/>
    </row>
    <row r="14" spans="1:11" x14ac:dyDescent="0.35">
      <c r="A14" s="31" t="s">
        <v>134</v>
      </c>
      <c r="B14" s="1"/>
      <c r="C14" s="1" t="s">
        <v>82</v>
      </c>
      <c r="D14" s="6"/>
      <c r="E14" s="1"/>
      <c r="F14" s="3"/>
      <c r="G14" s="1"/>
    </row>
    <row r="15" spans="1:11" x14ac:dyDescent="0.35">
      <c r="A15" s="31" t="s">
        <v>134</v>
      </c>
      <c r="B15" s="1"/>
      <c r="C15" s="1" t="s">
        <v>83</v>
      </c>
      <c r="D15" s="6"/>
      <c r="E15" s="1"/>
      <c r="F15" s="3"/>
      <c r="G15" s="1"/>
    </row>
    <row r="16" spans="1:11" x14ac:dyDescent="0.35">
      <c r="A16" s="31" t="s">
        <v>134</v>
      </c>
      <c r="B16" s="1"/>
      <c r="C16" s="1" t="s">
        <v>84</v>
      </c>
      <c r="D16" s="6"/>
      <c r="E16" s="1"/>
      <c r="F16" s="3"/>
      <c r="G16" s="1"/>
    </row>
    <row r="17" spans="1:11" x14ac:dyDescent="0.35">
      <c r="A17" s="31" t="s">
        <v>134</v>
      </c>
      <c r="B17" s="1"/>
      <c r="C17" s="1" t="s">
        <v>85</v>
      </c>
      <c r="D17" s="6"/>
      <c r="E17" s="1"/>
      <c r="F17" s="3"/>
      <c r="G17" s="1"/>
    </row>
    <row r="18" spans="1:11" x14ac:dyDescent="0.35">
      <c r="A18" s="31" t="s">
        <v>134</v>
      </c>
      <c r="B18" s="1"/>
      <c r="C18" s="1" t="s">
        <v>86</v>
      </c>
      <c r="D18" s="6"/>
      <c r="E18" s="1"/>
      <c r="F18" s="3"/>
      <c r="G18" s="1"/>
    </row>
    <row r="19" spans="1:11" x14ac:dyDescent="0.35">
      <c r="A19" s="31" t="s">
        <v>134</v>
      </c>
      <c r="B19" s="1"/>
      <c r="C19" s="1" t="s">
        <v>87</v>
      </c>
      <c r="D19" s="6"/>
      <c r="E19" s="1"/>
      <c r="F19" s="3"/>
      <c r="G19" s="1"/>
    </row>
    <row r="20" spans="1:11" x14ac:dyDescent="0.35">
      <c r="A20" s="31" t="s">
        <v>134</v>
      </c>
      <c r="B20" s="1"/>
      <c r="C20" s="1" t="s">
        <v>88</v>
      </c>
      <c r="D20" s="6"/>
      <c r="E20" s="1"/>
      <c r="F20" s="3"/>
      <c r="G20" s="1"/>
    </row>
    <row r="21" spans="1:11" x14ac:dyDescent="0.35">
      <c r="B21" s="1"/>
      <c r="C21" s="1"/>
      <c r="D21" s="6"/>
      <c r="E21" s="1"/>
      <c r="F21" s="3"/>
      <c r="G21" s="1"/>
    </row>
    <row r="22" spans="1:11" x14ac:dyDescent="0.35">
      <c r="A22" s="31" t="s">
        <v>134</v>
      </c>
      <c r="B22" s="1" t="s">
        <v>89</v>
      </c>
      <c r="C22" s="1" t="s">
        <v>90</v>
      </c>
      <c r="D22" s="6" t="s">
        <v>91</v>
      </c>
      <c r="E22" s="1" t="s">
        <v>4</v>
      </c>
      <c r="F22" s="3">
        <v>28</v>
      </c>
      <c r="G22" s="2">
        <v>0</v>
      </c>
      <c r="H22" s="29">
        <f>SUM(G22*F22)</f>
        <v>0</v>
      </c>
      <c r="I22" s="28">
        <v>0.21</v>
      </c>
      <c r="J22" s="29">
        <f>SUM(G22*1.21)</f>
        <v>0</v>
      </c>
      <c r="K22" s="29">
        <f>SUM(J22*F22)</f>
        <v>0</v>
      </c>
    </row>
    <row r="23" spans="1:11" x14ac:dyDescent="0.35">
      <c r="A23" s="31" t="s">
        <v>134</v>
      </c>
      <c r="B23" s="1"/>
      <c r="C23" s="1" t="s">
        <v>78</v>
      </c>
      <c r="D23" s="6"/>
      <c r="E23" s="1"/>
      <c r="F23" s="3"/>
      <c r="G23" s="1"/>
    </row>
    <row r="24" spans="1:11" x14ac:dyDescent="0.35">
      <c r="A24" s="31" t="s">
        <v>134</v>
      </c>
      <c r="B24" s="1"/>
      <c r="C24" s="1" t="s">
        <v>79</v>
      </c>
      <c r="D24" s="6"/>
      <c r="E24" s="1"/>
      <c r="F24" s="3"/>
      <c r="G24" s="1"/>
    </row>
    <row r="25" spans="1:11" x14ac:dyDescent="0.35">
      <c r="A25" s="31" t="s">
        <v>134</v>
      </c>
      <c r="B25" s="1"/>
      <c r="C25" s="1" t="s">
        <v>80</v>
      </c>
      <c r="D25" s="6"/>
      <c r="E25" s="1"/>
      <c r="F25" s="3"/>
      <c r="G25" s="1"/>
    </row>
    <row r="26" spans="1:11" x14ac:dyDescent="0.35">
      <c r="A26" s="31" t="s">
        <v>134</v>
      </c>
      <c r="B26" s="1"/>
      <c r="C26" s="1" t="s">
        <v>81</v>
      </c>
      <c r="D26" s="6"/>
      <c r="E26" s="1"/>
      <c r="F26" s="3"/>
      <c r="G26" s="1"/>
    </row>
    <row r="27" spans="1:11" x14ac:dyDescent="0.35">
      <c r="A27" s="31" t="s">
        <v>134</v>
      </c>
      <c r="B27" s="1"/>
      <c r="C27" s="1" t="s">
        <v>92</v>
      </c>
      <c r="D27" s="6"/>
      <c r="E27" s="1"/>
      <c r="F27" s="3"/>
      <c r="G27" s="1"/>
    </row>
    <row r="28" spans="1:11" x14ac:dyDescent="0.35">
      <c r="A28" s="31" t="s">
        <v>134</v>
      </c>
      <c r="B28" s="1"/>
      <c r="C28" s="1" t="s">
        <v>93</v>
      </c>
      <c r="D28" s="6"/>
      <c r="E28" s="1"/>
      <c r="F28" s="3"/>
      <c r="G28" s="1"/>
    </row>
    <row r="29" spans="1:11" x14ac:dyDescent="0.35">
      <c r="A29" s="31" t="s">
        <v>134</v>
      </c>
      <c r="B29" s="1"/>
      <c r="C29" s="1" t="s">
        <v>94</v>
      </c>
      <c r="D29" s="6"/>
      <c r="E29" s="1"/>
      <c r="F29" s="3"/>
      <c r="G29" s="1"/>
    </row>
    <row r="30" spans="1:11" x14ac:dyDescent="0.35">
      <c r="A30" s="31" t="s">
        <v>134</v>
      </c>
      <c r="B30" s="1"/>
      <c r="C30" s="1" t="s">
        <v>84</v>
      </c>
      <c r="D30" s="6"/>
      <c r="E30" s="1"/>
      <c r="F30" s="3"/>
      <c r="G30" s="1"/>
    </row>
    <row r="31" spans="1:11" x14ac:dyDescent="0.35">
      <c r="A31" s="31" t="s">
        <v>134</v>
      </c>
      <c r="B31" s="1"/>
      <c r="C31" s="1" t="s">
        <v>95</v>
      </c>
      <c r="D31" s="6"/>
      <c r="E31" s="1"/>
      <c r="F31" s="3"/>
      <c r="G31" s="1"/>
    </row>
    <row r="32" spans="1:11" x14ac:dyDescent="0.35">
      <c r="A32" s="31" t="s">
        <v>134</v>
      </c>
      <c r="B32" s="1"/>
      <c r="C32" s="1" t="s">
        <v>96</v>
      </c>
      <c r="D32" s="6"/>
      <c r="E32" s="1"/>
      <c r="F32" s="3"/>
      <c r="G32" s="1"/>
    </row>
    <row r="33" spans="1:11" x14ac:dyDescent="0.35">
      <c r="A33" s="31" t="s">
        <v>134</v>
      </c>
      <c r="B33" s="1"/>
      <c r="C33" s="1" t="s">
        <v>97</v>
      </c>
      <c r="D33" s="6"/>
      <c r="E33" s="1"/>
      <c r="F33" s="3"/>
      <c r="G33" s="1"/>
    </row>
    <row r="34" spans="1:11" x14ac:dyDescent="0.35">
      <c r="A34" s="31" t="s">
        <v>134</v>
      </c>
      <c r="B34" s="1"/>
      <c r="C34" s="1" t="s">
        <v>87</v>
      </c>
      <c r="D34" s="6"/>
      <c r="E34" s="1"/>
      <c r="F34" s="3"/>
      <c r="G34" s="1"/>
    </row>
    <row r="35" spans="1:11" x14ac:dyDescent="0.35">
      <c r="A35" s="31" t="s">
        <v>134</v>
      </c>
      <c r="B35" s="1"/>
      <c r="C35" s="1" t="s">
        <v>98</v>
      </c>
      <c r="D35" s="6"/>
      <c r="E35" s="1"/>
      <c r="F35" s="3"/>
      <c r="G35" s="1"/>
    </row>
    <row r="36" spans="1:11" x14ac:dyDescent="0.35">
      <c r="A36" s="31" t="s">
        <v>134</v>
      </c>
      <c r="B36" s="1"/>
      <c r="C36" s="1" t="s">
        <v>99</v>
      </c>
      <c r="D36" s="6"/>
      <c r="E36" s="1"/>
      <c r="F36" s="3"/>
      <c r="G36" s="1"/>
    </row>
    <row r="37" spans="1:11" x14ac:dyDescent="0.35">
      <c r="A37" s="31" t="s">
        <v>134</v>
      </c>
      <c r="B37" s="1"/>
      <c r="C37" s="1" t="s">
        <v>100</v>
      </c>
      <c r="D37" s="6"/>
      <c r="E37" s="1"/>
      <c r="F37" s="3"/>
      <c r="G37" s="1"/>
    </row>
    <row r="38" spans="1:11" x14ac:dyDescent="0.35">
      <c r="A38" s="31" t="s">
        <v>134</v>
      </c>
      <c r="B38" s="1"/>
      <c r="C38" s="1" t="s">
        <v>40</v>
      </c>
      <c r="D38" s="6"/>
      <c r="E38" s="1"/>
      <c r="F38" s="3"/>
      <c r="G38" s="1"/>
    </row>
    <row r="39" spans="1:11" x14ac:dyDescent="0.35">
      <c r="A39" s="31" t="s">
        <v>134</v>
      </c>
      <c r="B39" s="1"/>
      <c r="C39" s="1" t="s">
        <v>41</v>
      </c>
      <c r="D39" s="6"/>
      <c r="E39" s="1"/>
      <c r="F39" s="3"/>
      <c r="G39" s="1"/>
    </row>
    <row r="40" spans="1:11" x14ac:dyDescent="0.35">
      <c r="B40" s="1"/>
      <c r="C40" s="1"/>
      <c r="D40" s="6"/>
      <c r="E40" s="1"/>
      <c r="F40" s="3"/>
      <c r="G40" s="1"/>
    </row>
    <row r="41" spans="1:11" x14ac:dyDescent="0.35">
      <c r="A41" s="31" t="s">
        <v>134</v>
      </c>
      <c r="B41" s="1" t="s">
        <v>101</v>
      </c>
      <c r="C41" s="14" t="s">
        <v>140</v>
      </c>
      <c r="D41" s="41" t="s">
        <v>135</v>
      </c>
      <c r="E41" s="1" t="s">
        <v>4</v>
      </c>
      <c r="F41" s="3">
        <v>4</v>
      </c>
      <c r="G41" s="2">
        <v>0</v>
      </c>
      <c r="H41" s="29">
        <f>SUM(G41*F41)</f>
        <v>0</v>
      </c>
      <c r="I41" s="28">
        <v>0.21</v>
      </c>
      <c r="J41" s="29">
        <f>SUM(G41*1.21)</f>
        <v>0</v>
      </c>
      <c r="K41" s="29">
        <f>SUM(J41*F41)</f>
        <v>0</v>
      </c>
    </row>
    <row r="42" spans="1:11" x14ac:dyDescent="0.35">
      <c r="A42" s="31" t="s">
        <v>134</v>
      </c>
      <c r="B42" s="1"/>
      <c r="C42" s="15" t="s">
        <v>42</v>
      </c>
      <c r="D42" s="38"/>
      <c r="E42" s="1"/>
      <c r="F42" s="3"/>
      <c r="G42" s="1"/>
    </row>
    <row r="43" spans="1:11" x14ac:dyDescent="0.35">
      <c r="A43" s="31" t="s">
        <v>134</v>
      </c>
      <c r="B43" s="1"/>
      <c r="C43" s="40" t="s">
        <v>43</v>
      </c>
      <c r="D43" s="38"/>
      <c r="E43" s="1"/>
      <c r="F43" s="3"/>
      <c r="G43" s="1"/>
    </row>
    <row r="44" spans="1:11" x14ac:dyDescent="0.35">
      <c r="A44" s="31" t="s">
        <v>134</v>
      </c>
      <c r="B44" s="1"/>
      <c r="C44" s="15" t="s">
        <v>40</v>
      </c>
      <c r="D44" s="38"/>
      <c r="E44" s="1"/>
      <c r="F44" s="3"/>
      <c r="G44" s="1"/>
    </row>
    <row r="45" spans="1:11" x14ac:dyDescent="0.35">
      <c r="A45" s="31" t="s">
        <v>134</v>
      </c>
      <c r="B45" s="1"/>
      <c r="C45" s="15" t="s">
        <v>44</v>
      </c>
      <c r="D45" s="38"/>
      <c r="E45" s="1"/>
      <c r="F45" s="3"/>
      <c r="G45" s="1"/>
    </row>
    <row r="46" spans="1:11" x14ac:dyDescent="0.35">
      <c r="B46" s="35"/>
      <c r="C46" s="35" t="s">
        <v>9</v>
      </c>
      <c r="D46" s="36"/>
      <c r="E46" s="35"/>
      <c r="F46" s="34"/>
      <c r="G46" s="35"/>
      <c r="H46" s="37"/>
      <c r="I46" s="37"/>
      <c r="J46" s="37"/>
      <c r="K46" s="37"/>
    </row>
    <row r="47" spans="1:11" x14ac:dyDescent="0.35">
      <c r="A47" s="31" t="s">
        <v>134</v>
      </c>
      <c r="B47" s="1" t="s">
        <v>102</v>
      </c>
      <c r="C47" s="14" t="s">
        <v>139</v>
      </c>
      <c r="D47" s="38" t="s">
        <v>136</v>
      </c>
      <c r="E47" s="1" t="s">
        <v>4</v>
      </c>
      <c r="F47" s="3">
        <v>3</v>
      </c>
      <c r="G47" s="2">
        <v>0</v>
      </c>
      <c r="H47" s="29">
        <f>SUM(G47*F47)</f>
        <v>0</v>
      </c>
      <c r="I47" s="28">
        <v>0.21</v>
      </c>
      <c r="J47" s="29">
        <f>SUM(G47*1.21)</f>
        <v>0</v>
      </c>
      <c r="K47" s="29">
        <f>SUM(J47*F47)</f>
        <v>0</v>
      </c>
    </row>
    <row r="48" spans="1:11" x14ac:dyDescent="0.35">
      <c r="A48" s="31" t="s">
        <v>134</v>
      </c>
      <c r="B48" s="1"/>
      <c r="C48" s="15" t="s">
        <v>42</v>
      </c>
      <c r="D48" s="38"/>
      <c r="E48" s="1"/>
      <c r="F48" s="3"/>
      <c r="G48" s="1"/>
    </row>
    <row r="49" spans="1:11" x14ac:dyDescent="0.35">
      <c r="A49" s="31" t="s">
        <v>134</v>
      </c>
      <c r="B49" s="1"/>
      <c r="C49" s="40" t="s">
        <v>43</v>
      </c>
      <c r="D49" s="38"/>
      <c r="E49" s="1"/>
      <c r="F49" s="3"/>
      <c r="G49" s="1"/>
    </row>
    <row r="50" spans="1:11" x14ac:dyDescent="0.35">
      <c r="A50" s="31" t="s">
        <v>134</v>
      </c>
      <c r="B50" s="1"/>
      <c r="C50" s="15" t="s">
        <v>40</v>
      </c>
      <c r="D50" s="38"/>
      <c r="E50" s="1"/>
      <c r="F50" s="3"/>
      <c r="G50" s="1"/>
    </row>
    <row r="51" spans="1:11" x14ac:dyDescent="0.35">
      <c r="A51" s="31" t="s">
        <v>134</v>
      </c>
      <c r="B51" s="1"/>
      <c r="C51" s="15" t="s">
        <v>44</v>
      </c>
      <c r="D51" s="38"/>
      <c r="E51" s="1"/>
      <c r="F51" s="3"/>
      <c r="G51" s="1"/>
    </row>
    <row r="52" spans="1:11" x14ac:dyDescent="0.35">
      <c r="B52" s="35"/>
      <c r="C52" s="35" t="s">
        <v>9</v>
      </c>
      <c r="D52" s="36"/>
      <c r="E52" s="35"/>
      <c r="F52" s="34"/>
      <c r="G52" s="35"/>
      <c r="H52" s="37"/>
      <c r="I52" s="37"/>
      <c r="J52" s="37"/>
      <c r="K52" s="37"/>
    </row>
    <row r="53" spans="1:11" x14ac:dyDescent="0.35">
      <c r="A53" s="31" t="s">
        <v>134</v>
      </c>
      <c r="B53" s="1" t="s">
        <v>103</v>
      </c>
      <c r="C53" s="1" t="s">
        <v>104</v>
      </c>
      <c r="D53" s="6" t="s">
        <v>105</v>
      </c>
      <c r="E53" s="1" t="s">
        <v>4</v>
      </c>
      <c r="F53" s="3">
        <v>45</v>
      </c>
      <c r="G53" s="2">
        <v>0</v>
      </c>
      <c r="H53" s="29">
        <f>SUM(G53*F53)</f>
        <v>0</v>
      </c>
      <c r="I53" s="28">
        <v>0.21</v>
      </c>
      <c r="J53" s="29">
        <f>SUM(G53*1.21)</f>
        <v>0</v>
      </c>
      <c r="K53" s="29">
        <f>SUM(J53*F53)</f>
        <v>0</v>
      </c>
    </row>
    <row r="54" spans="1:11" x14ac:dyDescent="0.35">
      <c r="A54" s="31" t="s">
        <v>134</v>
      </c>
      <c r="B54" s="1"/>
      <c r="C54" s="1" t="s">
        <v>106</v>
      </c>
      <c r="D54" s="6"/>
      <c r="E54" s="1"/>
      <c r="F54" s="3"/>
      <c r="G54" s="1"/>
    </row>
    <row r="55" spans="1:11" x14ac:dyDescent="0.35">
      <c r="A55" s="31" t="s">
        <v>134</v>
      </c>
      <c r="B55" s="1"/>
      <c r="C55" s="1" t="s">
        <v>107</v>
      </c>
      <c r="D55" s="6"/>
      <c r="E55" s="1"/>
      <c r="F55" s="3"/>
      <c r="G55" s="1"/>
    </row>
    <row r="56" spans="1:11" x14ac:dyDescent="0.35">
      <c r="A56" s="31" t="s">
        <v>134</v>
      </c>
      <c r="B56" s="1"/>
      <c r="C56" s="1" t="s">
        <v>51</v>
      </c>
      <c r="D56" s="6"/>
      <c r="E56" s="1"/>
      <c r="F56" s="3"/>
      <c r="G56" s="1"/>
    </row>
    <row r="57" spans="1:11" x14ac:dyDescent="0.35">
      <c r="A57" s="31" t="s">
        <v>134</v>
      </c>
      <c r="B57" s="1"/>
      <c r="C57" s="1" t="s">
        <v>52</v>
      </c>
      <c r="D57" s="6"/>
      <c r="E57" s="1"/>
      <c r="F57" s="3"/>
      <c r="G57" s="1"/>
    </row>
    <row r="58" spans="1:11" x14ac:dyDescent="0.35">
      <c r="A58" s="31" t="s">
        <v>134</v>
      </c>
      <c r="B58" s="1"/>
      <c r="C58" s="1" t="s">
        <v>53</v>
      </c>
      <c r="D58" s="6"/>
      <c r="E58" s="1"/>
      <c r="F58" s="3"/>
      <c r="G58" s="1"/>
    </row>
    <row r="59" spans="1:11" x14ac:dyDescent="0.35">
      <c r="A59" s="31" t="s">
        <v>134</v>
      </c>
      <c r="B59" s="1"/>
      <c r="C59" s="1" t="s">
        <v>54</v>
      </c>
      <c r="D59" s="6"/>
      <c r="E59" s="1"/>
      <c r="F59" s="3"/>
      <c r="G59" s="1"/>
    </row>
    <row r="60" spans="1:11" x14ac:dyDescent="0.35">
      <c r="A60" s="31" t="s">
        <v>134</v>
      </c>
      <c r="B60" s="1"/>
      <c r="C60" s="1" t="s">
        <v>108</v>
      </c>
      <c r="D60" s="6"/>
      <c r="E60" s="1"/>
      <c r="F60" s="3"/>
      <c r="G60" s="1"/>
    </row>
    <row r="61" spans="1:11" ht="9" customHeight="1" x14ac:dyDescent="0.35">
      <c r="B61" s="1"/>
      <c r="C61" s="1"/>
      <c r="D61" s="6"/>
      <c r="E61" s="1"/>
      <c r="F61" s="3"/>
      <c r="G61" s="1"/>
    </row>
    <row r="62" spans="1:11" x14ac:dyDescent="0.35">
      <c r="A62" s="31" t="s">
        <v>134</v>
      </c>
      <c r="B62" s="1" t="s">
        <v>56</v>
      </c>
      <c r="C62" s="1" t="s">
        <v>109</v>
      </c>
      <c r="D62" s="6" t="s">
        <v>58</v>
      </c>
      <c r="E62" s="1" t="s">
        <v>4</v>
      </c>
      <c r="F62" s="3">
        <v>2</v>
      </c>
      <c r="G62" s="2">
        <v>0</v>
      </c>
      <c r="H62" s="29">
        <f>SUM(G62*F62)</f>
        <v>0</v>
      </c>
      <c r="I62" s="28">
        <v>0.21</v>
      </c>
      <c r="J62" s="29">
        <f>SUM(G62*1.21)</f>
        <v>0</v>
      </c>
      <c r="K62" s="29">
        <f>SUM(J62*F62)</f>
        <v>0</v>
      </c>
    </row>
    <row r="63" spans="1:11" x14ac:dyDescent="0.35">
      <c r="A63" s="31" t="s">
        <v>134</v>
      </c>
      <c r="B63" s="1"/>
      <c r="C63" s="1" t="s">
        <v>59</v>
      </c>
      <c r="D63" s="6"/>
      <c r="E63" s="1"/>
      <c r="F63" s="3"/>
      <c r="G63" s="1"/>
    </row>
    <row r="64" spans="1:11" x14ac:dyDescent="0.35">
      <c r="A64" s="31" t="s">
        <v>134</v>
      </c>
      <c r="B64" s="1"/>
      <c r="C64" s="1" t="s">
        <v>60</v>
      </c>
      <c r="D64" s="6"/>
      <c r="E64" s="1"/>
      <c r="F64" s="3"/>
      <c r="G64" s="1"/>
    </row>
    <row r="65" spans="1:7" x14ac:dyDescent="0.35">
      <c r="A65" s="31" t="s">
        <v>134</v>
      </c>
      <c r="B65" s="1"/>
      <c r="C65" s="1" t="s">
        <v>61</v>
      </c>
      <c r="D65" s="6"/>
      <c r="E65" s="1"/>
      <c r="F65" s="3"/>
      <c r="G65" s="1"/>
    </row>
    <row r="66" spans="1:7" x14ac:dyDescent="0.35">
      <c r="A66" s="31" t="s">
        <v>134</v>
      </c>
      <c r="B66" s="1"/>
      <c r="C66" s="1" t="s">
        <v>110</v>
      </c>
      <c r="D66" s="6"/>
      <c r="E66" s="1"/>
      <c r="F66" s="3"/>
      <c r="G66" s="1"/>
    </row>
    <row r="67" spans="1:7" x14ac:dyDescent="0.35">
      <c r="A67" s="31" t="s">
        <v>134</v>
      </c>
      <c r="B67" s="1"/>
      <c r="C67" s="1" t="s">
        <v>63</v>
      </c>
      <c r="D67" s="6"/>
      <c r="E67" s="1"/>
      <c r="F67" s="3"/>
      <c r="G67" s="1"/>
    </row>
    <row r="68" spans="1:7" x14ac:dyDescent="0.35">
      <c r="A68" s="31" t="s">
        <v>134</v>
      </c>
      <c r="B68" s="1"/>
      <c r="C68" s="1" t="s">
        <v>64</v>
      </c>
      <c r="D68" s="6"/>
      <c r="E68" s="1"/>
      <c r="F68" s="3"/>
      <c r="G68" s="1"/>
    </row>
    <row r="69" spans="1:7" x14ac:dyDescent="0.35">
      <c r="A69" s="31" t="s">
        <v>134</v>
      </c>
      <c r="B69" s="1"/>
      <c r="C69" s="1" t="s">
        <v>65</v>
      </c>
      <c r="D69" s="6"/>
      <c r="E69" s="1"/>
      <c r="F69" s="3"/>
      <c r="G69" s="1"/>
    </row>
    <row r="70" spans="1:7" x14ac:dyDescent="0.35">
      <c r="A70" s="31" t="s">
        <v>134</v>
      </c>
      <c r="B70" s="1"/>
      <c r="C70" s="1" t="s">
        <v>111</v>
      </c>
      <c r="D70" s="6"/>
      <c r="E70" s="1"/>
      <c r="F70" s="3"/>
      <c r="G70" s="1"/>
    </row>
    <row r="71" spans="1:7" x14ac:dyDescent="0.35">
      <c r="A71" s="31" t="s">
        <v>134</v>
      </c>
      <c r="B71" s="1"/>
      <c r="C71" s="1" t="s">
        <v>112</v>
      </c>
      <c r="D71" s="6"/>
      <c r="E71" s="1"/>
      <c r="F71" s="3"/>
      <c r="G71" s="1"/>
    </row>
    <row r="72" spans="1:7" x14ac:dyDescent="0.35">
      <c r="B72" s="1"/>
      <c r="C72" s="1"/>
      <c r="D72" s="6"/>
      <c r="E72" s="1"/>
      <c r="F72" s="3"/>
      <c r="G72" s="1"/>
    </row>
    <row r="73" spans="1:7" x14ac:dyDescent="0.35">
      <c r="B73" s="1"/>
      <c r="C73" s="1"/>
      <c r="D73" s="6"/>
      <c r="E73" s="1"/>
      <c r="F73" s="3"/>
      <c r="G73" s="1"/>
    </row>
    <row r="74" spans="1:7" x14ac:dyDescent="0.35">
      <c r="B74" s="1"/>
      <c r="C74" s="1"/>
      <c r="D74" s="6"/>
      <c r="E74" s="1"/>
      <c r="F74" s="3"/>
      <c r="G74" s="1"/>
    </row>
    <row r="75" spans="1:7" x14ac:dyDescent="0.35">
      <c r="B75" s="26" t="s">
        <v>74</v>
      </c>
      <c r="C75" s="16"/>
      <c r="D75" s="6"/>
      <c r="E75" s="1"/>
      <c r="F75" s="3"/>
      <c r="G75" s="1"/>
    </row>
    <row r="76" spans="1:7" x14ac:dyDescent="0.35">
      <c r="C76" s="56" t="s">
        <v>142</v>
      </c>
      <c r="D76" s="57"/>
      <c r="F76" s="4"/>
    </row>
    <row r="77" spans="1:7" ht="48" customHeight="1" x14ac:dyDescent="0.35">
      <c r="C77" s="58" t="s">
        <v>143</v>
      </c>
      <c r="D77" s="59"/>
      <c r="F77" s="4"/>
    </row>
    <row r="78" spans="1:7" ht="30" customHeight="1" x14ac:dyDescent="0.35">
      <c r="C78" s="60" t="s">
        <v>144</v>
      </c>
      <c r="D78" s="61"/>
      <c r="F78" s="4"/>
    </row>
    <row r="79" spans="1:7" ht="30.75" customHeight="1" x14ac:dyDescent="0.35">
      <c r="C79" s="62" t="s">
        <v>145</v>
      </c>
      <c r="D79" s="61"/>
      <c r="F79" s="4"/>
    </row>
    <row r="80" spans="1:7" ht="30.75" customHeight="1" x14ac:dyDescent="0.35">
      <c r="C80" s="63" t="s">
        <v>141</v>
      </c>
      <c r="D80" s="61"/>
      <c r="F80" s="4"/>
    </row>
    <row r="81" spans="3:6" ht="30" customHeight="1" x14ac:dyDescent="0.35">
      <c r="C81" s="64" t="s">
        <v>148</v>
      </c>
      <c r="D81" s="64"/>
      <c r="F81" s="4"/>
    </row>
    <row r="82" spans="3:6" x14ac:dyDescent="0.35">
      <c r="C82" s="18"/>
      <c r="D82" s="8"/>
      <c r="F82" s="4"/>
    </row>
    <row r="83" spans="3:6" x14ac:dyDescent="0.35">
      <c r="C83" s="45" t="s">
        <v>147</v>
      </c>
      <c r="D83" s="52"/>
      <c r="F83" s="4"/>
    </row>
    <row r="84" spans="3:6" x14ac:dyDescent="0.35">
      <c r="C84" s="46" t="s">
        <v>118</v>
      </c>
      <c r="D84" s="52"/>
      <c r="F84" s="4"/>
    </row>
    <row r="85" spans="3:6" x14ac:dyDescent="0.35">
      <c r="C85" s="47" t="s">
        <v>119</v>
      </c>
      <c r="D85" s="52"/>
      <c r="F85" s="4"/>
    </row>
    <row r="86" spans="3:6" ht="29" x14ac:dyDescent="0.35">
      <c r="C86" s="48" t="s">
        <v>157</v>
      </c>
      <c r="D86" s="52"/>
      <c r="F86" s="4"/>
    </row>
    <row r="87" spans="3:6" x14ac:dyDescent="0.35">
      <c r="C87" s="37"/>
      <c r="D87" s="52"/>
      <c r="F87" s="4"/>
    </row>
    <row r="88" spans="3:6" x14ac:dyDescent="0.35">
      <c r="C88" s="49" t="s">
        <v>161</v>
      </c>
      <c r="D88" s="52"/>
      <c r="E88" s="32"/>
      <c r="F88" s="4"/>
    </row>
    <row r="89" spans="3:6" x14ac:dyDescent="0.35">
      <c r="C89" s="46" t="s">
        <v>120</v>
      </c>
      <c r="D89" s="52"/>
      <c r="F89" s="4"/>
    </row>
    <row r="90" spans="3:6" x14ac:dyDescent="0.35">
      <c r="C90" s="48" t="s">
        <v>146</v>
      </c>
      <c r="D90" s="52"/>
      <c r="E90" s="32"/>
      <c r="F90" s="4"/>
    </row>
    <row r="91" spans="3:6" x14ac:dyDescent="0.35">
      <c r="C91" s="50" t="s">
        <v>121</v>
      </c>
      <c r="D91" s="52"/>
      <c r="E91" s="33"/>
      <c r="F91" s="4"/>
    </row>
    <row r="92" spans="3:6" x14ac:dyDescent="0.35">
      <c r="C92" s="49" t="s">
        <v>122</v>
      </c>
      <c r="D92" s="52"/>
      <c r="F92" s="4"/>
    </row>
    <row r="93" spans="3:6" x14ac:dyDescent="0.35">
      <c r="C93" s="49"/>
      <c r="D93" s="52"/>
      <c r="F93" s="4"/>
    </row>
    <row r="94" spans="3:6" x14ac:dyDescent="0.35">
      <c r="C94" s="47" t="s">
        <v>158</v>
      </c>
      <c r="D94" s="52"/>
      <c r="F94" s="4"/>
    </row>
    <row r="95" spans="3:6" x14ac:dyDescent="0.35">
      <c r="C95" s="47" t="s">
        <v>159</v>
      </c>
      <c r="D95" s="52"/>
      <c r="F95" s="4"/>
    </row>
    <row r="96" spans="3:6" x14ac:dyDescent="0.35">
      <c r="C96" s="53" t="s">
        <v>123</v>
      </c>
      <c r="D96" s="52"/>
      <c r="F96" s="4"/>
    </row>
    <row r="97" spans="3:6" x14ac:dyDescent="0.35">
      <c r="C97" s="54"/>
      <c r="D97" s="52"/>
      <c r="F97" s="4"/>
    </row>
    <row r="98" spans="3:6" x14ac:dyDescent="0.35">
      <c r="C98" s="54" t="s">
        <v>149</v>
      </c>
      <c r="D98" s="52"/>
      <c r="E98" s="32"/>
      <c r="F98" s="4"/>
    </row>
    <row r="99" spans="3:6" x14ac:dyDescent="0.35">
      <c r="C99" s="54" t="s">
        <v>124</v>
      </c>
      <c r="D99" s="52"/>
      <c r="F99" s="4"/>
    </row>
    <row r="100" spans="3:6" x14ac:dyDescent="0.35">
      <c r="C100" s="54" t="s">
        <v>150</v>
      </c>
      <c r="D100" s="52"/>
      <c r="E100" s="32"/>
      <c r="F100" s="4"/>
    </row>
    <row r="101" spans="3:6" x14ac:dyDescent="0.35">
      <c r="C101" s="65" t="s">
        <v>151</v>
      </c>
      <c r="D101" s="66"/>
      <c r="E101" s="32"/>
      <c r="F101" s="4"/>
    </row>
    <row r="102" spans="3:6" x14ac:dyDescent="0.35">
      <c r="C102" s="48"/>
      <c r="D102" s="52"/>
      <c r="F102" s="4"/>
    </row>
    <row r="103" spans="3:6" x14ac:dyDescent="0.35">
      <c r="C103" s="46" t="s">
        <v>152</v>
      </c>
      <c r="D103" s="52"/>
      <c r="F103" s="4"/>
    </row>
    <row r="104" spans="3:6" x14ac:dyDescent="0.35">
      <c r="C104" s="47" t="s">
        <v>125</v>
      </c>
      <c r="D104" s="52"/>
      <c r="F104" s="4"/>
    </row>
    <row r="105" spans="3:6" ht="30.75" customHeight="1" x14ac:dyDescent="0.35">
      <c r="C105" s="67" t="s">
        <v>153</v>
      </c>
      <c r="D105" s="67"/>
      <c r="F105" s="4"/>
    </row>
    <row r="106" spans="3:6" x14ac:dyDescent="0.35">
      <c r="C106" s="17"/>
      <c r="D106" s="8"/>
      <c r="F106" s="4"/>
    </row>
    <row r="107" spans="3:6" x14ac:dyDescent="0.35">
      <c r="C107" s="22" t="s">
        <v>162</v>
      </c>
      <c r="D107" s="8"/>
      <c r="F107" s="4"/>
    </row>
    <row r="108" spans="3:6" x14ac:dyDescent="0.35">
      <c r="C108" s="21"/>
      <c r="D108" s="8"/>
      <c r="F108" s="4"/>
    </row>
    <row r="109" spans="3:6" ht="29" x14ac:dyDescent="0.35">
      <c r="C109" s="21" t="s">
        <v>126</v>
      </c>
      <c r="D109" s="8"/>
      <c r="F109" s="4"/>
    </row>
    <row r="110" spans="3:6" x14ac:dyDescent="0.35">
      <c r="C110" s="50" t="s">
        <v>127</v>
      </c>
      <c r="D110" s="8"/>
      <c r="E110" s="33"/>
      <c r="F110" s="4"/>
    </row>
    <row r="111" spans="3:6" ht="43.5" x14ac:dyDescent="0.35">
      <c r="C111" s="51" t="s">
        <v>154</v>
      </c>
      <c r="D111" s="8"/>
      <c r="F111" s="4"/>
    </row>
    <row r="112" spans="3:6" x14ac:dyDescent="0.35">
      <c r="C112" s="25"/>
      <c r="D112" s="8"/>
      <c r="F112" s="4"/>
    </row>
    <row r="113" spans="2:8" x14ac:dyDescent="0.35">
      <c r="C113" s="25" t="s">
        <v>155</v>
      </c>
      <c r="D113" s="8"/>
      <c r="F113" s="4"/>
    </row>
    <row r="114" spans="2:8" x14ac:dyDescent="0.35">
      <c r="C114" s="25"/>
      <c r="D114" s="8"/>
      <c r="F114" s="4"/>
    </row>
    <row r="115" spans="2:8" ht="43.5" x14ac:dyDescent="0.35">
      <c r="C115" s="19" t="s">
        <v>128</v>
      </c>
      <c r="D115" s="8"/>
      <c r="F115" s="4"/>
    </row>
    <row r="116" spans="2:8" x14ac:dyDescent="0.35">
      <c r="D116" s="8"/>
      <c r="F116" s="4"/>
    </row>
    <row r="117" spans="2:8" x14ac:dyDescent="0.35">
      <c r="D117" s="8"/>
      <c r="F117" s="4"/>
    </row>
    <row r="118" spans="2:8" x14ac:dyDescent="0.35">
      <c r="B118" s="35" t="s">
        <v>160</v>
      </c>
      <c r="C118" s="37"/>
      <c r="D118" s="8"/>
      <c r="F118" s="4"/>
      <c r="H118" s="32"/>
    </row>
    <row r="119" spans="2:8" x14ac:dyDescent="0.35">
      <c r="B119" s="37"/>
      <c r="C119" s="35" t="s">
        <v>5</v>
      </c>
      <c r="D119" s="8"/>
      <c r="F119" s="4"/>
    </row>
    <row r="120" spans="2:8" x14ac:dyDescent="0.35">
      <c r="C120" s="1" t="s">
        <v>6</v>
      </c>
      <c r="D120" s="8"/>
      <c r="F120" s="4"/>
    </row>
    <row r="121" spans="2:8" x14ac:dyDescent="0.35">
      <c r="C121" s="35" t="s">
        <v>7</v>
      </c>
      <c r="D121" s="8"/>
      <c r="F121" s="4"/>
    </row>
    <row r="122" spans="2:8" x14ac:dyDescent="0.35">
      <c r="C122" s="35" t="s">
        <v>8</v>
      </c>
      <c r="D122" s="8"/>
      <c r="F122" s="4"/>
    </row>
    <row r="123" spans="2:8" x14ac:dyDescent="0.35">
      <c r="C123" s="35" t="s">
        <v>9</v>
      </c>
      <c r="D123" s="8"/>
      <c r="F123" s="4"/>
    </row>
    <row r="124" spans="2:8" ht="29" x14ac:dyDescent="0.35">
      <c r="C124" s="36" t="s">
        <v>10</v>
      </c>
      <c r="D124" s="8"/>
      <c r="F124" s="4"/>
    </row>
    <row r="125" spans="2:8" ht="29" x14ac:dyDescent="0.35">
      <c r="C125" s="36" t="s">
        <v>11</v>
      </c>
      <c r="D125" s="8"/>
      <c r="F125" s="4"/>
    </row>
    <row r="126" spans="2:8" x14ac:dyDescent="0.35">
      <c r="C126" s="35" t="s">
        <v>12</v>
      </c>
      <c r="D126" s="8"/>
      <c r="F126" s="4"/>
    </row>
    <row r="127" spans="2:8" x14ac:dyDescent="0.35">
      <c r="C127" s="35" t="s">
        <v>13</v>
      </c>
      <c r="D127" s="8"/>
      <c r="F127" s="4"/>
    </row>
    <row r="128" spans="2:8" x14ac:dyDescent="0.35">
      <c r="C128" s="35" t="s">
        <v>14</v>
      </c>
      <c r="D128" s="8"/>
      <c r="F128" s="4"/>
    </row>
    <row r="129" spans="3:6" x14ac:dyDescent="0.35">
      <c r="C129" s="35" t="s">
        <v>15</v>
      </c>
      <c r="D129" s="8"/>
      <c r="F129" s="4"/>
    </row>
    <row r="130" spans="3:6" x14ac:dyDescent="0.35">
      <c r="C130" s="35" t="s">
        <v>16</v>
      </c>
      <c r="D130" s="8"/>
      <c r="F130" s="4"/>
    </row>
    <row r="131" spans="3:6" x14ac:dyDescent="0.35">
      <c r="C131" s="35" t="s">
        <v>17</v>
      </c>
      <c r="D131" s="8"/>
      <c r="F131" s="4"/>
    </row>
    <row r="132" spans="3:6" x14ac:dyDescent="0.35">
      <c r="C132" s="35" t="s">
        <v>18</v>
      </c>
      <c r="D132" s="8"/>
      <c r="F132" s="4"/>
    </row>
    <row r="133" spans="3:6" x14ac:dyDescent="0.35">
      <c r="C133" s="35" t="s">
        <v>19</v>
      </c>
      <c r="D133" s="8"/>
      <c r="F133" s="4"/>
    </row>
    <row r="134" spans="3:6" x14ac:dyDescent="0.35">
      <c r="C134" s="35" t="s">
        <v>20</v>
      </c>
      <c r="D134" s="8"/>
      <c r="F134" s="4"/>
    </row>
    <row r="135" spans="3:6" x14ac:dyDescent="0.35">
      <c r="C135" s="35" t="s">
        <v>9</v>
      </c>
      <c r="D135" s="8"/>
      <c r="F135" s="4"/>
    </row>
    <row r="136" spans="3:6" x14ac:dyDescent="0.35">
      <c r="C136" s="35" t="s">
        <v>21</v>
      </c>
      <c r="D136" s="8"/>
      <c r="F136" s="4"/>
    </row>
    <row r="137" spans="3:6" x14ac:dyDescent="0.35">
      <c r="C137" s="35" t="s">
        <v>22</v>
      </c>
      <c r="D137" s="8"/>
      <c r="F137" s="4"/>
    </row>
    <row r="138" spans="3:6" x14ac:dyDescent="0.35">
      <c r="C138" s="35" t="s">
        <v>9</v>
      </c>
      <c r="D138" s="8"/>
      <c r="F138" s="4"/>
    </row>
    <row r="139" spans="3:6" x14ac:dyDescent="0.35">
      <c r="C139" s="35" t="s">
        <v>23</v>
      </c>
      <c r="D139" s="8"/>
      <c r="F139" s="4"/>
    </row>
    <row r="140" spans="3:6" ht="47.25" customHeight="1" x14ac:dyDescent="0.35">
      <c r="C140" s="36" t="s">
        <v>24</v>
      </c>
      <c r="D140" s="8"/>
      <c r="F140" s="4"/>
    </row>
    <row r="141" spans="3:6" ht="93" customHeight="1" x14ac:dyDescent="0.35">
      <c r="C141" s="36" t="s">
        <v>25</v>
      </c>
      <c r="D141" s="8"/>
      <c r="F141" s="4"/>
    </row>
    <row r="142" spans="3:6" ht="45" customHeight="1" x14ac:dyDescent="0.35">
      <c r="C142" s="36" t="s">
        <v>26</v>
      </c>
      <c r="D142" s="8"/>
      <c r="F142" s="4"/>
    </row>
    <row r="143" spans="3:6" x14ac:dyDescent="0.35">
      <c r="C143" s="35" t="s">
        <v>9</v>
      </c>
      <c r="D143" s="8"/>
      <c r="F143" s="4"/>
    </row>
    <row r="144" spans="3:6" x14ac:dyDescent="0.35">
      <c r="C144" s="35" t="s">
        <v>27</v>
      </c>
      <c r="D144" s="8"/>
      <c r="F144" s="4"/>
    </row>
    <row r="145" spans="3:6" ht="120.75" customHeight="1" x14ac:dyDescent="0.35">
      <c r="C145" s="36" t="s">
        <v>28</v>
      </c>
      <c r="D145" s="8"/>
      <c r="F145" s="4"/>
    </row>
    <row r="146" spans="3:6" x14ac:dyDescent="0.35">
      <c r="C146" s="35" t="s">
        <v>9</v>
      </c>
      <c r="D146" s="8"/>
      <c r="F146" s="4"/>
    </row>
    <row r="147" spans="3:6" x14ac:dyDescent="0.35">
      <c r="C147" s="35" t="s">
        <v>29</v>
      </c>
      <c r="D147" s="8"/>
      <c r="F147" s="4"/>
    </row>
    <row r="148" spans="3:6" ht="43.5" x14ac:dyDescent="0.35">
      <c r="C148" s="36" t="s">
        <v>30</v>
      </c>
      <c r="D148" s="8"/>
      <c r="F148" s="4"/>
    </row>
    <row r="149" spans="3:6" x14ac:dyDescent="0.35">
      <c r="C149" s="35" t="s">
        <v>31</v>
      </c>
      <c r="D149" s="8"/>
      <c r="F149" s="4"/>
    </row>
    <row r="150" spans="3:6" ht="51.75" customHeight="1" x14ac:dyDescent="0.35">
      <c r="C150" s="36" t="s">
        <v>32</v>
      </c>
      <c r="D150" s="8"/>
      <c r="F150" s="4"/>
    </row>
    <row r="151" spans="3:6" x14ac:dyDescent="0.35">
      <c r="C151" s="35" t="s">
        <v>9</v>
      </c>
      <c r="D151" s="8"/>
      <c r="F151" s="4"/>
    </row>
    <row r="152" spans="3:6" x14ac:dyDescent="0.35">
      <c r="C152" s="35" t="s">
        <v>33</v>
      </c>
      <c r="D152" s="8"/>
      <c r="F152" s="4"/>
    </row>
    <row r="153" spans="3:6" ht="212.25" customHeight="1" x14ac:dyDescent="0.35">
      <c r="C153" s="36" t="s">
        <v>34</v>
      </c>
      <c r="D153" s="8"/>
      <c r="F153" s="4"/>
    </row>
    <row r="154" spans="3:6" x14ac:dyDescent="0.35">
      <c r="C154" s="35" t="s">
        <v>9</v>
      </c>
      <c r="D154" s="8"/>
      <c r="F154" s="4"/>
    </row>
    <row r="155" spans="3:6" x14ac:dyDescent="0.35">
      <c r="C155" s="35" t="s">
        <v>35</v>
      </c>
      <c r="D155" s="8"/>
      <c r="F155" s="4"/>
    </row>
    <row r="156" spans="3:6" ht="80.25" customHeight="1" x14ac:dyDescent="0.35">
      <c r="C156" s="36" t="s">
        <v>36</v>
      </c>
      <c r="D156" s="8"/>
      <c r="F156" s="4"/>
    </row>
    <row r="157" spans="3:6" x14ac:dyDescent="0.35">
      <c r="C157" s="35" t="s">
        <v>9</v>
      </c>
      <c r="D157" s="8"/>
      <c r="F157" s="4"/>
    </row>
    <row r="158" spans="3:6" x14ac:dyDescent="0.35">
      <c r="C158" s="35" t="s">
        <v>37</v>
      </c>
      <c r="D158" s="8"/>
      <c r="F158" s="4"/>
    </row>
    <row r="159" spans="3:6" ht="35.25" customHeight="1" x14ac:dyDescent="0.35">
      <c r="C159" s="36" t="s">
        <v>38</v>
      </c>
      <c r="D159" s="8"/>
      <c r="F159" s="4"/>
    </row>
    <row r="160" spans="3:6" x14ac:dyDescent="0.35">
      <c r="C160" s="35" t="s">
        <v>9</v>
      </c>
      <c r="D160" s="8"/>
      <c r="F160" s="4"/>
    </row>
    <row r="161" spans="3:6" x14ac:dyDescent="0.35">
      <c r="C161" s="35" t="s">
        <v>39</v>
      </c>
      <c r="D161" s="8"/>
      <c r="F161" s="4"/>
    </row>
    <row r="162" spans="3:6" ht="43.5" x14ac:dyDescent="0.35">
      <c r="C162" s="36" t="s">
        <v>156</v>
      </c>
      <c r="D162" s="8"/>
      <c r="F162" s="4"/>
    </row>
    <row r="163" spans="3:6" x14ac:dyDescent="0.35">
      <c r="C163" s="46"/>
      <c r="D163" s="8"/>
      <c r="F163" s="4"/>
    </row>
    <row r="164" spans="3:6" x14ac:dyDescent="0.35">
      <c r="C164" s="49"/>
      <c r="D164" s="8"/>
      <c r="F164" s="4"/>
    </row>
    <row r="165" spans="3:6" x14ac:dyDescent="0.35">
      <c r="C165" s="47"/>
      <c r="D165" s="8"/>
      <c r="F165" s="4"/>
    </row>
    <row r="166" spans="3:6" x14ac:dyDescent="0.35">
      <c r="C166" s="49"/>
      <c r="D166" s="8"/>
      <c r="F166" s="4"/>
    </row>
    <row r="167" spans="3:6" x14ac:dyDescent="0.35">
      <c r="C167" s="48"/>
      <c r="D167" s="8"/>
      <c r="F167" s="4"/>
    </row>
    <row r="168" spans="3:6" x14ac:dyDescent="0.35">
      <c r="C168" s="55"/>
      <c r="D168" s="8"/>
      <c r="F168" s="4"/>
    </row>
    <row r="169" spans="3:6" x14ac:dyDescent="0.35">
      <c r="C169" s="23"/>
      <c r="D169" s="8"/>
      <c r="F169" s="4"/>
    </row>
    <row r="170" spans="3:6" x14ac:dyDescent="0.35">
      <c r="C170" s="23"/>
      <c r="D170" s="8"/>
      <c r="F170" s="4"/>
    </row>
    <row r="171" spans="3:6" x14ac:dyDescent="0.35">
      <c r="C171" s="23"/>
      <c r="D171" s="8"/>
      <c r="F171" s="4"/>
    </row>
    <row r="172" spans="3:6" x14ac:dyDescent="0.35">
      <c r="C172" s="23"/>
      <c r="D172" s="8"/>
      <c r="F172" s="4"/>
    </row>
    <row r="173" spans="3:6" x14ac:dyDescent="0.35">
      <c r="C173" s="23"/>
      <c r="D173" s="8"/>
      <c r="F173" s="4"/>
    </row>
    <row r="174" spans="3:6" x14ac:dyDescent="0.35">
      <c r="C174" s="24"/>
      <c r="D174" s="8"/>
      <c r="F174" s="4"/>
    </row>
    <row r="175" spans="3:6" x14ac:dyDescent="0.35">
      <c r="C175" s="24"/>
      <c r="D175" s="8"/>
      <c r="F175" s="4"/>
    </row>
    <row r="176" spans="3:6" x14ac:dyDescent="0.35">
      <c r="C176" s="23"/>
      <c r="D176" s="8"/>
      <c r="F176" s="4"/>
    </row>
    <row r="177" spans="3:6" x14ac:dyDescent="0.35">
      <c r="C177" s="23"/>
      <c r="D177" s="8"/>
      <c r="F177" s="4"/>
    </row>
    <row r="178" spans="3:6" x14ac:dyDescent="0.35">
      <c r="C178" s="23"/>
      <c r="D178" s="8"/>
      <c r="F178" s="4"/>
    </row>
    <row r="179" spans="3:6" x14ac:dyDescent="0.35">
      <c r="C179" s="23"/>
      <c r="D179" s="8"/>
      <c r="F179" s="4"/>
    </row>
    <row r="180" spans="3:6" x14ac:dyDescent="0.35">
      <c r="C180" s="23"/>
      <c r="D180" s="8"/>
      <c r="F180" s="4"/>
    </row>
    <row r="181" spans="3:6" x14ac:dyDescent="0.35">
      <c r="C181" s="23"/>
      <c r="D181" s="8"/>
      <c r="F181" s="4"/>
    </row>
    <row r="182" spans="3:6" x14ac:dyDescent="0.35">
      <c r="C182" s="23"/>
      <c r="D182" s="8"/>
      <c r="F182" s="4"/>
    </row>
    <row r="183" spans="3:6" x14ac:dyDescent="0.35">
      <c r="C183" s="23"/>
      <c r="D183" s="8"/>
      <c r="F183" s="4"/>
    </row>
    <row r="184" spans="3:6" x14ac:dyDescent="0.35">
      <c r="C184" s="23"/>
      <c r="D184" s="8"/>
      <c r="F184" s="4"/>
    </row>
    <row r="185" spans="3:6" x14ac:dyDescent="0.35">
      <c r="C185" s="23"/>
      <c r="D185" s="8"/>
      <c r="F185" s="4"/>
    </row>
    <row r="186" spans="3:6" x14ac:dyDescent="0.35">
      <c r="C186" s="24"/>
      <c r="D186" s="8"/>
      <c r="F186" s="4"/>
    </row>
    <row r="187" spans="3:6" x14ac:dyDescent="0.35">
      <c r="C187" s="23"/>
      <c r="D187" s="8"/>
      <c r="F187" s="4"/>
    </row>
    <row r="188" spans="3:6" x14ac:dyDescent="0.35">
      <c r="C188" s="24"/>
      <c r="D188" s="8"/>
      <c r="F188" s="4"/>
    </row>
    <row r="189" spans="3:6" x14ac:dyDescent="0.35">
      <c r="C189" s="24"/>
      <c r="D189" s="8"/>
      <c r="F189" s="4"/>
    </row>
    <row r="190" spans="3:6" x14ac:dyDescent="0.35">
      <c r="C190" s="23"/>
      <c r="D190" s="8"/>
      <c r="F190" s="4"/>
    </row>
    <row r="191" spans="3:6" x14ac:dyDescent="0.35">
      <c r="C191" s="23"/>
      <c r="D191" s="8"/>
      <c r="F191" s="4"/>
    </row>
    <row r="192" spans="3:6" x14ac:dyDescent="0.35">
      <c r="C192" s="24"/>
      <c r="D192" s="8"/>
      <c r="F192" s="4"/>
    </row>
    <row r="193" spans="3:6" x14ac:dyDescent="0.35">
      <c r="C193" s="24"/>
      <c r="D193" s="8"/>
      <c r="F193" s="4"/>
    </row>
    <row r="194" spans="3:6" x14ac:dyDescent="0.35">
      <c r="C194" s="21"/>
      <c r="D194" s="8"/>
      <c r="F194" s="4"/>
    </row>
    <row r="195" spans="3:6" x14ac:dyDescent="0.35">
      <c r="C195" s="21"/>
      <c r="D195" s="8"/>
      <c r="F195" s="4"/>
    </row>
    <row r="196" spans="3:6" x14ac:dyDescent="0.35">
      <c r="C196" s="20"/>
      <c r="D196" s="8"/>
      <c r="F196" s="4"/>
    </row>
    <row r="197" spans="3:6" x14ac:dyDescent="0.35">
      <c r="C197" s="25"/>
      <c r="D197" s="8"/>
      <c r="F197" s="4"/>
    </row>
    <row r="198" spans="3:6" x14ac:dyDescent="0.35">
      <c r="C198" s="25"/>
      <c r="D198" s="8"/>
      <c r="F198" s="4"/>
    </row>
    <row r="199" spans="3:6" x14ac:dyDescent="0.35">
      <c r="C199" s="25"/>
      <c r="D199" s="8"/>
      <c r="F199" s="4"/>
    </row>
    <row r="200" spans="3:6" x14ac:dyDescent="0.35">
      <c r="C200" s="25"/>
      <c r="D200" s="8"/>
      <c r="F200" s="4"/>
    </row>
    <row r="201" spans="3:6" x14ac:dyDescent="0.35">
      <c r="C201" s="19"/>
      <c r="D201" s="8"/>
      <c r="F201" s="4"/>
    </row>
    <row r="202" spans="3:6" x14ac:dyDescent="0.35">
      <c r="C202" s="25"/>
      <c r="D202" s="8"/>
      <c r="F202" s="4"/>
    </row>
    <row r="203" spans="3:6" x14ac:dyDescent="0.35">
      <c r="C203" s="25"/>
      <c r="D203" s="8"/>
      <c r="F203" s="4"/>
    </row>
    <row r="204" spans="3:6" x14ac:dyDescent="0.35">
      <c r="D204" s="8"/>
      <c r="F204" s="4"/>
    </row>
    <row r="205" spans="3:6" x14ac:dyDescent="0.35">
      <c r="D205" s="8"/>
      <c r="F205" s="4"/>
    </row>
    <row r="206" spans="3:6" x14ac:dyDescent="0.35">
      <c r="D206" s="8"/>
      <c r="F206" s="4"/>
    </row>
    <row r="207" spans="3:6" x14ac:dyDescent="0.35">
      <c r="D207" s="8"/>
      <c r="F207" s="4"/>
    </row>
    <row r="208" spans="3:6" x14ac:dyDescent="0.35">
      <c r="D208" s="8"/>
      <c r="F208" s="4"/>
    </row>
    <row r="209" spans="4:6" x14ac:dyDescent="0.35">
      <c r="D209" s="8"/>
      <c r="F209" s="4"/>
    </row>
    <row r="210" spans="4:6" x14ac:dyDescent="0.35">
      <c r="D210" s="8"/>
      <c r="F210" s="4"/>
    </row>
    <row r="211" spans="4:6" x14ac:dyDescent="0.35">
      <c r="D211" s="8"/>
      <c r="F211" s="4"/>
    </row>
    <row r="212" spans="4:6" x14ac:dyDescent="0.35">
      <c r="D212" s="8"/>
      <c r="F212" s="4"/>
    </row>
    <row r="213" spans="4:6" x14ac:dyDescent="0.35">
      <c r="D213" s="8"/>
      <c r="F213" s="4"/>
    </row>
    <row r="214" spans="4:6" x14ac:dyDescent="0.35">
      <c r="D214" s="8"/>
      <c r="F214" s="4"/>
    </row>
    <row r="215" spans="4:6" x14ac:dyDescent="0.35">
      <c r="D215" s="8"/>
      <c r="F215" s="4"/>
    </row>
    <row r="216" spans="4:6" x14ac:dyDescent="0.35">
      <c r="D216" s="8"/>
      <c r="F216" s="4"/>
    </row>
    <row r="217" spans="4:6" x14ac:dyDescent="0.35">
      <c r="D217" s="8"/>
      <c r="F217" s="4"/>
    </row>
    <row r="218" spans="4:6" x14ac:dyDescent="0.35">
      <c r="D218" s="8"/>
      <c r="F218" s="4"/>
    </row>
    <row r="219" spans="4:6" x14ac:dyDescent="0.35">
      <c r="D219" s="8"/>
      <c r="F219" s="4"/>
    </row>
    <row r="220" spans="4:6" x14ac:dyDescent="0.35">
      <c r="D220" s="8"/>
      <c r="F220" s="4"/>
    </row>
    <row r="221" spans="4:6" x14ac:dyDescent="0.35">
      <c r="D221" s="8"/>
      <c r="F221" s="4"/>
    </row>
    <row r="222" spans="4:6" x14ac:dyDescent="0.35">
      <c r="D222" s="8"/>
      <c r="F222" s="4"/>
    </row>
    <row r="223" spans="4:6" x14ac:dyDescent="0.35">
      <c r="D223" s="8"/>
      <c r="F223" s="4"/>
    </row>
    <row r="224" spans="4:6" x14ac:dyDescent="0.35">
      <c r="D224" s="8"/>
      <c r="F224" s="4"/>
    </row>
    <row r="225" spans="4:6" x14ac:dyDescent="0.35">
      <c r="D225" s="8"/>
      <c r="F225" s="4"/>
    </row>
    <row r="226" spans="4:6" x14ac:dyDescent="0.35">
      <c r="D226" s="8"/>
      <c r="F226" s="4"/>
    </row>
    <row r="227" spans="4:6" x14ac:dyDescent="0.35">
      <c r="D227" s="8"/>
      <c r="F227" s="4"/>
    </row>
    <row r="228" spans="4:6" x14ac:dyDescent="0.35">
      <c r="D228" s="8"/>
      <c r="F228" s="4"/>
    </row>
    <row r="229" spans="4:6" x14ac:dyDescent="0.35">
      <c r="D229" s="8"/>
      <c r="F229" s="4"/>
    </row>
    <row r="230" spans="4:6" x14ac:dyDescent="0.35">
      <c r="D230" s="8"/>
      <c r="F230" s="4"/>
    </row>
    <row r="231" spans="4:6" x14ac:dyDescent="0.35">
      <c r="D231" s="8"/>
      <c r="F231" s="4"/>
    </row>
    <row r="232" spans="4:6" x14ac:dyDescent="0.35">
      <c r="D232" s="8"/>
      <c r="F232" s="4"/>
    </row>
    <row r="233" spans="4:6" x14ac:dyDescent="0.35">
      <c r="D233" s="8"/>
      <c r="F233" s="4"/>
    </row>
    <row r="234" spans="4:6" x14ac:dyDescent="0.35">
      <c r="D234" s="8"/>
      <c r="F234" s="4"/>
    </row>
    <row r="235" spans="4:6" x14ac:dyDescent="0.35">
      <c r="D235" s="8"/>
      <c r="F235" s="4"/>
    </row>
    <row r="236" spans="4:6" x14ac:dyDescent="0.35">
      <c r="D236" s="8"/>
      <c r="F236" s="4"/>
    </row>
    <row r="237" spans="4:6" x14ac:dyDescent="0.35">
      <c r="D237" s="8"/>
      <c r="F237" s="4"/>
    </row>
    <row r="238" spans="4:6" x14ac:dyDescent="0.35">
      <c r="D238" s="8"/>
      <c r="F238" s="4"/>
    </row>
    <row r="239" spans="4:6" x14ac:dyDescent="0.35">
      <c r="D239" s="8"/>
      <c r="F239" s="4"/>
    </row>
    <row r="240" spans="4:6" x14ac:dyDescent="0.35">
      <c r="D240" s="8"/>
      <c r="F240" s="4"/>
    </row>
    <row r="241" spans="4:6" x14ac:dyDescent="0.35">
      <c r="D241" s="8"/>
      <c r="F241" s="4"/>
    </row>
    <row r="242" spans="4:6" x14ac:dyDescent="0.35">
      <c r="D242" s="8"/>
      <c r="F242" s="4"/>
    </row>
    <row r="243" spans="4:6" x14ac:dyDescent="0.35">
      <c r="D243" s="8"/>
      <c r="F243" s="4"/>
    </row>
    <row r="244" spans="4:6" x14ac:dyDescent="0.35">
      <c r="D244" s="8"/>
      <c r="F244" s="4"/>
    </row>
    <row r="245" spans="4:6" x14ac:dyDescent="0.35">
      <c r="D245" s="8"/>
      <c r="F245" s="4"/>
    </row>
    <row r="246" spans="4:6" x14ac:dyDescent="0.35">
      <c r="D246" s="8"/>
      <c r="F246" s="4"/>
    </row>
    <row r="247" spans="4:6" x14ac:dyDescent="0.35">
      <c r="D247" s="8"/>
      <c r="F247" s="4"/>
    </row>
    <row r="248" spans="4:6" x14ac:dyDescent="0.35">
      <c r="D248" s="8"/>
      <c r="F248" s="4"/>
    </row>
    <row r="249" spans="4:6" x14ac:dyDescent="0.35">
      <c r="D249" s="8"/>
      <c r="F249" s="4"/>
    </row>
    <row r="250" spans="4:6" x14ac:dyDescent="0.35">
      <c r="D250" s="8"/>
      <c r="F250" s="4"/>
    </row>
    <row r="251" spans="4:6" x14ac:dyDescent="0.35">
      <c r="D251" s="8"/>
      <c r="F251" s="4"/>
    </row>
    <row r="252" spans="4:6" x14ac:dyDescent="0.35">
      <c r="D252" s="8"/>
      <c r="F252" s="4"/>
    </row>
    <row r="253" spans="4:6" x14ac:dyDescent="0.35">
      <c r="D253" s="8"/>
      <c r="F253" s="4"/>
    </row>
    <row r="254" spans="4:6" x14ac:dyDescent="0.35">
      <c r="D254" s="8"/>
      <c r="F254" s="4"/>
    </row>
    <row r="255" spans="4:6" x14ac:dyDescent="0.35">
      <c r="D255" s="8"/>
      <c r="F255" s="4"/>
    </row>
    <row r="256" spans="4:6" x14ac:dyDescent="0.35">
      <c r="D256" s="8"/>
      <c r="F256" s="4"/>
    </row>
    <row r="257" spans="4:6" x14ac:dyDescent="0.35">
      <c r="D257" s="8"/>
      <c r="F257" s="4"/>
    </row>
    <row r="258" spans="4:6" x14ac:dyDescent="0.35">
      <c r="D258" s="8"/>
      <c r="F258" s="4"/>
    </row>
    <row r="259" spans="4:6" x14ac:dyDescent="0.35">
      <c r="D259" s="8"/>
      <c r="F259" s="4"/>
    </row>
    <row r="260" spans="4:6" x14ac:dyDescent="0.35">
      <c r="D260" s="8"/>
      <c r="F260" s="4"/>
    </row>
    <row r="261" spans="4:6" x14ac:dyDescent="0.35">
      <c r="D261" s="8"/>
      <c r="F261" s="4"/>
    </row>
    <row r="262" spans="4:6" x14ac:dyDescent="0.35">
      <c r="D262" s="8"/>
      <c r="F262" s="4"/>
    </row>
    <row r="263" spans="4:6" x14ac:dyDescent="0.35">
      <c r="D263" s="8"/>
      <c r="F263" s="4"/>
    </row>
    <row r="264" spans="4:6" x14ac:dyDescent="0.35">
      <c r="D264" s="8"/>
      <c r="F264" s="4"/>
    </row>
    <row r="265" spans="4:6" x14ac:dyDescent="0.35">
      <c r="D265" s="8"/>
      <c r="F265" s="4"/>
    </row>
    <row r="266" spans="4:6" x14ac:dyDescent="0.35">
      <c r="D266" s="8"/>
      <c r="F266" s="4"/>
    </row>
    <row r="267" spans="4:6" x14ac:dyDescent="0.35">
      <c r="D267" s="8"/>
      <c r="F267" s="4"/>
    </row>
    <row r="268" spans="4:6" x14ac:dyDescent="0.35">
      <c r="D268" s="8"/>
      <c r="F268" s="4"/>
    </row>
    <row r="269" spans="4:6" x14ac:dyDescent="0.35">
      <c r="D269" s="8"/>
      <c r="F269" s="4"/>
    </row>
    <row r="270" spans="4:6" x14ac:dyDescent="0.35">
      <c r="D270" s="8"/>
      <c r="F270" s="4"/>
    </row>
    <row r="271" spans="4:6" x14ac:dyDescent="0.35">
      <c r="D271" s="8"/>
      <c r="F271" s="4"/>
    </row>
  </sheetData>
  <autoFilter ref="A7:K73" xr:uid="{00000000-0001-0000-0200-000000000000}"/>
  <mergeCells count="8">
    <mergeCell ref="C101:D101"/>
    <mergeCell ref="C105:D105"/>
    <mergeCell ref="C77:D77"/>
    <mergeCell ref="C76:D76"/>
    <mergeCell ref="C78:D78"/>
    <mergeCell ref="C79:D79"/>
    <mergeCell ref="C80:D80"/>
    <mergeCell ref="C81:D81"/>
  </mergeCells>
  <pageMargins left="0.25" right="0.25" top="0.75" bottom="0.75" header="0.3" footer="0.3"/>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1.NP</vt:lpstr>
      <vt:lpstr>2.NP</vt:lpstr>
      <vt:lpstr>3.NP</vt:lpstr>
      <vt:lpstr>'1.NP'!Názvy_tisku</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Stoklasa Fusová Zuzana Mgr.</cp:lastModifiedBy>
  <cp:lastPrinted>2025-03-24T14:57:09Z</cp:lastPrinted>
  <dcterms:created xsi:type="dcterms:W3CDTF">2024-10-14T08:59:56Z</dcterms:created>
  <dcterms:modified xsi:type="dcterms:W3CDTF">2025-03-28T11:33:05Z</dcterms:modified>
  <cp:category/>
</cp:coreProperties>
</file>