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temp\aa\"/>
    </mc:Choice>
  </mc:AlternateContent>
  <xr:revisionPtr revIDLastSave="0" documentId="13_ncr:1_{25F33C37-DAFF-4A19-96CF-0F6952051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</sheets>
  <definedNames>
    <definedName name="__xlnm.Print_Area" localSheetId="0">'Cenová nabídka'!$A$1:$D$12</definedName>
    <definedName name="_GoBack" localSheetId="0">#N/A</definedName>
    <definedName name="_Toc319356617" localSheetId="0">#N/A</definedName>
    <definedName name="_xlnm.Print_Area" localSheetId="0">'Cenová nabídka'!$A$1:$J$75</definedName>
    <definedName name="OLE_LINK3" localSheetId="0">#N/A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J58" i="1" s="1"/>
  <c r="I57" i="1"/>
  <c r="H57" i="1"/>
  <c r="J57" i="1" s="1"/>
  <c r="I56" i="1"/>
  <c r="H56" i="1"/>
  <c r="J56" i="1" s="1"/>
  <c r="I55" i="1"/>
  <c r="H55" i="1"/>
  <c r="J55" i="1" s="1"/>
  <c r="I54" i="1"/>
  <c r="H54" i="1"/>
  <c r="J54" i="1" s="1"/>
  <c r="I53" i="1"/>
  <c r="H53" i="1"/>
  <c r="J53" i="1" s="1"/>
  <c r="I52" i="1"/>
  <c r="H52" i="1"/>
  <c r="J52" i="1" s="1"/>
  <c r="I51" i="1"/>
  <c r="H51" i="1"/>
  <c r="J51" i="1" s="1"/>
  <c r="I50" i="1"/>
  <c r="H50" i="1"/>
  <c r="J50" i="1" s="1"/>
  <c r="I49" i="1"/>
  <c r="H49" i="1"/>
  <c r="J49" i="1" s="1"/>
  <c r="I34" i="1"/>
  <c r="H34" i="1"/>
  <c r="J34" i="1" s="1"/>
  <c r="I33" i="1"/>
  <c r="H33" i="1"/>
  <c r="J33" i="1" s="1"/>
  <c r="I32" i="1"/>
  <c r="H32" i="1"/>
  <c r="J32" i="1" s="1"/>
  <c r="I31" i="1"/>
  <c r="H31" i="1"/>
  <c r="J31" i="1" s="1"/>
  <c r="I30" i="1"/>
  <c r="H30" i="1"/>
  <c r="J30" i="1" s="1"/>
  <c r="I29" i="1"/>
  <c r="H29" i="1"/>
  <c r="J29" i="1" s="1"/>
  <c r="I28" i="1"/>
  <c r="H28" i="1"/>
  <c r="J28" i="1" s="1"/>
  <c r="I27" i="1"/>
  <c r="H27" i="1"/>
  <c r="J27" i="1" s="1"/>
  <c r="I26" i="1"/>
  <c r="H26" i="1"/>
  <c r="J26" i="1" s="1"/>
  <c r="I25" i="1"/>
  <c r="H25" i="1"/>
  <c r="J25" i="1" s="1"/>
  <c r="H13" i="1"/>
  <c r="J13" i="1" s="1"/>
  <c r="I13" i="1"/>
  <c r="H14" i="1"/>
  <c r="J14" i="1" s="1"/>
  <c r="I14" i="1"/>
  <c r="H15" i="1"/>
  <c r="I15" i="1"/>
  <c r="J15" i="1"/>
  <c r="H16" i="1"/>
  <c r="J16" i="1" s="1"/>
  <c r="I16" i="1"/>
  <c r="H17" i="1"/>
  <c r="J17" i="1" s="1"/>
  <c r="I17" i="1"/>
  <c r="H18" i="1"/>
  <c r="J18" i="1" s="1"/>
  <c r="I18" i="1"/>
  <c r="H19" i="1"/>
  <c r="I19" i="1"/>
  <c r="J19" i="1"/>
  <c r="H20" i="1"/>
  <c r="J20" i="1" s="1"/>
  <c r="I20" i="1"/>
  <c r="H21" i="1"/>
  <c r="J21" i="1" s="1"/>
  <c r="I21" i="1"/>
  <c r="H22" i="1"/>
  <c r="J22" i="1" s="1"/>
  <c r="I22" i="1"/>
  <c r="H37" i="1"/>
  <c r="J37" i="1" s="1"/>
  <c r="I37" i="1"/>
  <c r="H38" i="1"/>
  <c r="J38" i="1" s="1"/>
  <c r="I38" i="1"/>
  <c r="H39" i="1"/>
  <c r="J39" i="1" s="1"/>
  <c r="I39" i="1"/>
  <c r="H40" i="1"/>
  <c r="J40" i="1" s="1"/>
  <c r="I40" i="1"/>
  <c r="H41" i="1"/>
  <c r="J41" i="1" s="1"/>
  <c r="I41" i="1"/>
  <c r="H42" i="1"/>
  <c r="I42" i="1"/>
  <c r="J42" i="1"/>
  <c r="H43" i="1"/>
  <c r="J43" i="1" s="1"/>
  <c r="I43" i="1"/>
  <c r="H44" i="1"/>
  <c r="J44" i="1" s="1"/>
  <c r="I44" i="1"/>
  <c r="H45" i="1"/>
  <c r="J45" i="1" s="1"/>
  <c r="I45" i="1"/>
  <c r="H46" i="1"/>
  <c r="J46" i="1" s="1"/>
  <c r="I46" i="1"/>
  <c r="H61" i="1"/>
  <c r="J61" i="1" s="1"/>
  <c r="I61" i="1"/>
  <c r="H62" i="1"/>
  <c r="J62" i="1" s="1"/>
  <c r="I62" i="1"/>
  <c r="H63" i="1"/>
  <c r="I63" i="1"/>
  <c r="J63" i="1"/>
  <c r="H64" i="1"/>
  <c r="J64" i="1" s="1"/>
  <c r="I64" i="1"/>
  <c r="H65" i="1"/>
  <c r="J65" i="1" s="1"/>
  <c r="I65" i="1"/>
  <c r="H66" i="1"/>
  <c r="J66" i="1" s="1"/>
  <c r="I66" i="1"/>
  <c r="H67" i="1"/>
  <c r="J67" i="1" s="1"/>
  <c r="I67" i="1"/>
  <c r="H68" i="1"/>
  <c r="J68" i="1" s="1"/>
  <c r="I68" i="1"/>
  <c r="H69" i="1"/>
  <c r="J69" i="1" s="1"/>
  <c r="I69" i="1"/>
  <c r="H70" i="1"/>
  <c r="J70" i="1" s="1"/>
  <c r="I70" i="1"/>
  <c r="J73" i="1" l="1"/>
  <c r="J75" i="1" s="1"/>
  <c r="I73" i="1"/>
  <c r="I75" i="1" s="1"/>
</calcChain>
</file>

<file path=xl/sharedStrings.xml><?xml version="1.0" encoding="utf-8"?>
<sst xmlns="http://schemas.openxmlformats.org/spreadsheetml/2006/main" count="72" uniqueCount="32">
  <si>
    <t>Délka smluvního období (počet let)</t>
  </si>
  <si>
    <r>
      <t xml:space="preserve">Souhrnná nabídková cena za předpokládaný </t>
    </r>
    <r>
      <rPr>
        <i/>
        <u/>
        <sz val="11"/>
        <rFont val="Calibri"/>
        <family val="2"/>
        <charset val="238"/>
        <scheme val="minor"/>
      </rPr>
      <t>roční</t>
    </r>
    <r>
      <rPr>
        <i/>
        <sz val="11"/>
        <rFont val="Calibri"/>
        <family val="2"/>
        <charset val="238"/>
        <scheme val="minor"/>
      </rPr>
      <t xml:space="preserve"> počet balení </t>
    </r>
  </si>
  <si>
    <t>včetně DPH</t>
  </si>
  <si>
    <t>bez DPH</t>
  </si>
  <si>
    <t>Nabídková cena za předpokládaný roční počet balení vč. DPH</t>
  </si>
  <si>
    <t>Nabídková cena za předpokládaný roční počet balení bez DPH</t>
  </si>
  <si>
    <t>Nabídková cena za balení v Kč vč. DPH</t>
  </si>
  <si>
    <t>Sazba DPH v %</t>
  </si>
  <si>
    <t>Nabídková cena za balení v Kč bez DPH</t>
  </si>
  <si>
    <t>Předpokládaný počet balení za rok</t>
  </si>
  <si>
    <t xml:space="preserve">Stabilita na palubě analyzátoru / po otevření </t>
  </si>
  <si>
    <t>Název položky</t>
  </si>
  <si>
    <t>Katalogové / objednací číslo</t>
  </si>
  <si>
    <t>Kontrolní a kalibrační měření</t>
  </si>
  <si>
    <r>
      <t xml:space="preserve">Zadavatel: </t>
    </r>
    <r>
      <rPr>
        <sz val="10"/>
        <rFont val="Calibri"/>
        <family val="2"/>
        <charset val="238"/>
        <scheme val="minor"/>
      </rPr>
      <t>Oblastní nemocnice Jičín a.s., Bolzanova 512, Valdické Předměstí, 506 01 Jičín, IČ: 26001551</t>
    </r>
  </si>
  <si>
    <r>
      <t xml:space="preserve">Předpokládaný roční počet vzorků
</t>
    </r>
    <r>
      <rPr>
        <i/>
        <sz val="10"/>
        <rFont val="Calibri"/>
        <family val="2"/>
        <charset val="238"/>
        <scheme val="minor"/>
      </rPr>
      <t xml:space="preserve"> (dle statistiky výkonů v roce 2023)</t>
    </r>
  </si>
  <si>
    <t>Analytický systém</t>
  </si>
  <si>
    <t>Laboratoř OKB Jičín</t>
  </si>
  <si>
    <t>Interní ambulance Nový Bydžov</t>
  </si>
  <si>
    <t>ARO/Dětské Jičín</t>
  </si>
  <si>
    <t>Urgentní příjem Interna Jičín</t>
  </si>
  <si>
    <t>kontrolní měření: automatické měření, minimálně 3 hladiny QC denně
kalibrační měření: automatické, dle doporučení výrobce</t>
  </si>
  <si>
    <t>Příslušenství, ostatní provozní a spotřební materiál, odběrový materiál, SW a IT podpora</t>
  </si>
  <si>
    <t>Velikost balení</t>
  </si>
  <si>
    <r>
      <t>1800</t>
    </r>
    <r>
      <rPr>
        <i/>
        <sz val="10"/>
        <rFont val="Calibri"/>
        <family val="2"/>
        <charset val="238"/>
        <scheme val="minor"/>
      </rPr>
      <t xml:space="preserve"> (z toho 120x kapilární krev)</t>
    </r>
  </si>
  <si>
    <r>
      <t>2900</t>
    </r>
    <r>
      <rPr>
        <i/>
        <sz val="10"/>
        <rFont val="Calibri"/>
        <family val="2"/>
        <charset val="238"/>
        <scheme val="minor"/>
      </rPr>
      <t xml:space="preserve"> (z toho 180x kapilární krev)</t>
    </r>
  </si>
  <si>
    <r>
      <t xml:space="preserve">Celková nabídková cena </t>
    </r>
    <r>
      <rPr>
        <b/>
        <i/>
        <u/>
        <sz val="12"/>
        <rFont val="Calibri"/>
        <family val="2"/>
        <charset val="238"/>
        <scheme val="minor"/>
      </rPr>
      <t xml:space="preserve">za smluvní období
</t>
    </r>
    <r>
      <rPr>
        <i/>
        <sz val="10"/>
        <rFont val="Calibri"/>
        <family val="2"/>
        <charset val="238"/>
        <scheme val="minor"/>
      </rPr>
      <t>(kritérium hodnocení)</t>
    </r>
  </si>
  <si>
    <r>
      <t xml:space="preserve">Laboratoř OKB Jičín - </t>
    </r>
    <r>
      <rPr>
        <sz val="14"/>
        <rFont val="Calibri"/>
        <family val="2"/>
        <charset val="238"/>
        <scheme val="minor"/>
      </rPr>
      <t xml:space="preserve">minimální konfigurace - 1800 vzorků/rok </t>
    </r>
    <r>
      <rPr>
        <sz val="10"/>
        <rFont val="Calibri"/>
        <family val="2"/>
        <charset val="238"/>
        <scheme val="minor"/>
      </rPr>
      <t>(z toho 120 kapilární krev)</t>
    </r>
  </si>
  <si>
    <r>
      <t xml:space="preserve">ARO/Dětské Jičín </t>
    </r>
    <r>
      <rPr>
        <sz val="14"/>
        <rFont val="Calibri"/>
        <family val="2"/>
        <charset val="238"/>
        <scheme val="minor"/>
      </rPr>
      <t xml:space="preserve">- minimální konfigurace - 2900 vzorků/rok </t>
    </r>
    <r>
      <rPr>
        <sz val="10"/>
        <rFont val="Calibri"/>
        <family val="2"/>
        <charset val="238"/>
        <scheme val="minor"/>
      </rPr>
      <t>(z toho 180 kapilární krev)</t>
    </r>
  </si>
  <si>
    <r>
      <t xml:space="preserve">Urgentní příjem Interna Jičín </t>
    </r>
    <r>
      <rPr>
        <sz val="14"/>
        <rFont val="Calibri"/>
        <family val="2"/>
        <charset val="238"/>
        <scheme val="minor"/>
      </rPr>
      <t>- minimální konfigurace - 1000 vzorků/rok</t>
    </r>
  </si>
  <si>
    <r>
      <t xml:space="preserve">Interní ambulance Nový Bydžov </t>
    </r>
    <r>
      <rPr>
        <sz val="14"/>
        <rFont val="Calibri"/>
        <family val="2"/>
        <charset val="238"/>
        <scheme val="minor"/>
      </rPr>
      <t xml:space="preserve">- minimální konfigurace + </t>
    </r>
    <r>
      <rPr>
        <b/>
        <sz val="14"/>
        <rFont val="Calibri"/>
        <family val="2"/>
        <charset val="238"/>
        <scheme val="minor"/>
      </rPr>
      <t>kreatinin a/nebo urea</t>
    </r>
    <r>
      <rPr>
        <sz val="14"/>
        <rFont val="Calibri"/>
        <family val="2"/>
        <charset val="238"/>
        <scheme val="minor"/>
      </rPr>
      <t xml:space="preserve"> - 1100 vzorků/rok</t>
    </r>
  </si>
  <si>
    <t>Výpůjčka analyzátorů a dodávka diagnostik pro zajištění vyšetření acidobazické rovnováhy, krevních plynů a souvisejících vyšetření z plné krve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</si>
</sst>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č-405]_-;\-* #,##0.00\ [$Kč-405]_-;_-* &quot;-&quot;??\ [$Kč-405]_-;_-@_-"/>
    <numFmt numFmtId="165" formatCode="_-* #,##0.00&quot; Kč&quot;_-;\-* #,##0.00&quot; Kč&quot;_-;_-* \-??&quot; Kč&quot;_-;_-@_-"/>
    <numFmt numFmtId="166" formatCode="_-* #,##0.00\ _K_č_-;\-* #,##0.00\ _K_č_-;_-* \-??\ _K_č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i/>
      <u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9"/>
      </patternFill>
    </fill>
  </fills>
  <borders count="2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6" fontId="8" fillId="0" borderId="0"/>
    <xf numFmtId="165" fontId="8" fillId="0" borderId="0"/>
    <xf numFmtId="9" fontId="8" fillId="0" borderId="0"/>
    <xf numFmtId="0" fontId="1" fillId="0" borderId="0"/>
    <xf numFmtId="0" fontId="8" fillId="0" borderId="0"/>
  </cellStyleXfs>
  <cellXfs count="96">
    <xf numFmtId="0" fontId="0" fillId="0" borderId="0" xfId="0"/>
    <xf numFmtId="0" fontId="12" fillId="0" borderId="0" xfId="5" applyFont="1" applyProtection="1">
      <protection locked="0"/>
    </xf>
    <xf numFmtId="0" fontId="13" fillId="0" borderId="0" xfId="5" applyFont="1" applyProtection="1">
      <protection locked="0"/>
    </xf>
    <xf numFmtId="0" fontId="13" fillId="0" borderId="0" xfId="5" applyFont="1" applyAlignment="1" applyProtection="1">
      <alignment horizontal="center"/>
      <protection locked="0"/>
    </xf>
    <xf numFmtId="0" fontId="14" fillId="0" borderId="0" xfId="5" applyFont="1" applyAlignment="1" applyProtection="1">
      <alignment horizontal="center"/>
      <protection locked="0"/>
    </xf>
    <xf numFmtId="0" fontId="15" fillId="0" borderId="0" xfId="5" applyFont="1" applyProtection="1">
      <protection locked="0"/>
    </xf>
    <xf numFmtId="0" fontId="16" fillId="0" borderId="0" xfId="5" applyFont="1" applyProtection="1">
      <protection locked="0"/>
    </xf>
    <xf numFmtId="0" fontId="16" fillId="0" borderId="0" xfId="5" applyFont="1" applyAlignment="1" applyProtection="1">
      <alignment horizontal="center"/>
      <protection locked="0"/>
    </xf>
    <xf numFmtId="0" fontId="11" fillId="0" borderId="0" xfId="4" applyFont="1" applyAlignment="1" applyProtection="1">
      <alignment horizontal="left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0" fontId="14" fillId="0" borderId="0" xfId="4" applyFont="1" applyProtection="1">
      <protection locked="0"/>
    </xf>
    <xf numFmtId="0" fontId="13" fillId="0" borderId="0" xfId="5" applyFont="1" applyAlignment="1" applyProtection="1">
      <alignment horizontal="left"/>
      <protection locked="0"/>
    </xf>
    <xf numFmtId="0" fontId="17" fillId="0" borderId="0" xfId="5" applyFont="1" applyProtection="1">
      <protection locked="0"/>
    </xf>
    <xf numFmtId="0" fontId="13" fillId="0" borderId="0" xfId="5" applyFont="1" applyAlignment="1" applyProtection="1">
      <alignment horizontal="left" vertical="center"/>
      <protection locked="0"/>
    </xf>
    <xf numFmtId="0" fontId="18" fillId="4" borderId="25" xfId="1" applyNumberFormat="1" applyFont="1" applyFill="1" applyBorder="1" applyAlignment="1" applyProtection="1">
      <alignment vertical="center" wrapText="1"/>
      <protection locked="0"/>
    </xf>
    <xf numFmtId="0" fontId="19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9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5" applyFont="1" applyAlignment="1" applyProtection="1">
      <alignment vertical="center"/>
      <protection locked="0"/>
    </xf>
    <xf numFmtId="0" fontId="13" fillId="0" borderId="0" xfId="5" applyFont="1" applyAlignment="1" applyProtection="1">
      <alignment horizontal="center" vertical="center"/>
      <protection locked="0"/>
    </xf>
    <xf numFmtId="0" fontId="20" fillId="0" borderId="0" xfId="5" applyFont="1" applyAlignment="1" applyProtection="1">
      <alignment vertical="center"/>
      <protection locked="0"/>
    </xf>
    <xf numFmtId="0" fontId="4" fillId="4" borderId="22" xfId="1" applyNumberFormat="1" applyFont="1" applyFill="1" applyBorder="1" applyAlignment="1" applyProtection="1">
      <alignment vertical="center" wrapText="1"/>
      <protection locked="0"/>
    </xf>
    <xf numFmtId="0" fontId="4" fillId="4" borderId="21" xfId="1" applyNumberFormat="1" applyFont="1" applyFill="1" applyBorder="1" applyAlignment="1" applyProtection="1">
      <alignment horizontal="right" vertical="center" wrapText="1"/>
      <protection locked="0"/>
    </xf>
    <xf numFmtId="0" fontId="14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5" applyFont="1" applyProtection="1">
      <protection locked="0"/>
    </xf>
    <xf numFmtId="0" fontId="4" fillId="4" borderId="19" xfId="1" applyNumberFormat="1" applyFont="1" applyFill="1" applyBorder="1" applyAlignment="1" applyProtection="1">
      <alignment vertical="center" wrapText="1"/>
      <protection locked="0"/>
    </xf>
    <xf numFmtId="0" fontId="14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1" applyNumberFormat="1" applyFont="1" applyFill="1" applyBorder="1" applyAlignment="1" applyProtection="1">
      <alignment horizontal="right" vertical="center" wrapText="1"/>
      <protection locked="0"/>
    </xf>
    <xf numFmtId="0" fontId="4" fillId="4" borderId="16" xfId="1" applyNumberFormat="1" applyFont="1" applyFill="1" applyBorder="1" applyAlignment="1" applyProtection="1">
      <alignment vertical="center" wrapText="1"/>
      <protection locked="0"/>
    </xf>
    <xf numFmtId="0" fontId="4" fillId="4" borderId="15" xfId="1" applyNumberFormat="1" applyFont="1" applyFill="1" applyBorder="1" applyAlignment="1" applyProtection="1">
      <alignment horizontal="right" vertical="center" wrapText="1"/>
      <protection locked="0"/>
    </xf>
    <xf numFmtId="0" fontId="14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4" applyFont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center" vertical="center" wrapText="1"/>
      <protection locked="0"/>
    </xf>
    <xf numFmtId="0" fontId="21" fillId="0" borderId="0" xfId="4" applyFont="1" applyAlignment="1" applyProtection="1">
      <alignment horizontal="left"/>
      <protection locked="0"/>
    </xf>
    <xf numFmtId="0" fontId="14" fillId="0" borderId="0" xfId="4" applyFont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3" fontId="18" fillId="4" borderId="26" xfId="5" applyNumberFormat="1" applyFont="1" applyFill="1" applyBorder="1" applyAlignment="1" applyProtection="1">
      <alignment horizontal="left" vertical="center" wrapText="1"/>
      <protection locked="0"/>
    </xf>
    <xf numFmtId="3" fontId="18" fillId="4" borderId="27" xfId="5" applyNumberFormat="1" applyFont="1" applyFill="1" applyBorder="1" applyAlignment="1" applyProtection="1">
      <alignment horizontal="left" vertical="center" wrapText="1"/>
      <protection locked="0"/>
    </xf>
    <xf numFmtId="3" fontId="18" fillId="4" borderId="28" xfId="5" applyNumberFormat="1" applyFont="1" applyFill="1" applyBorder="1" applyAlignment="1" applyProtection="1">
      <alignment horizontal="left" vertical="center" wrapText="1"/>
      <protection locked="0"/>
    </xf>
    <xf numFmtId="0" fontId="7" fillId="0" borderId="0" xfId="4" applyFont="1" applyAlignment="1" applyProtection="1">
      <alignment horizontal="center" vertical="center"/>
      <protection locked="0"/>
    </xf>
    <xf numFmtId="3" fontId="10" fillId="4" borderId="3" xfId="5" applyNumberFormat="1" applyFont="1" applyFill="1" applyBorder="1" applyAlignment="1" applyProtection="1">
      <alignment horizontal="center" vertical="center" wrapText="1"/>
      <protection locked="0"/>
    </xf>
    <xf numFmtId="0" fontId="10" fillId="4" borderId="13" xfId="4" applyFont="1" applyFill="1" applyBorder="1" applyAlignment="1" applyProtection="1">
      <alignment horizontal="left" vertical="center" wrapText="1"/>
      <protection locked="0"/>
    </xf>
    <xf numFmtId="0" fontId="10" fillId="2" borderId="13" xfId="4" applyFont="1" applyFill="1" applyBorder="1" applyAlignment="1" applyProtection="1">
      <alignment horizontal="center" vertical="center" wrapText="1"/>
      <protection locked="0"/>
    </xf>
    <xf numFmtId="0" fontId="6" fillId="2" borderId="13" xfId="4" applyFont="1" applyFill="1" applyBorder="1" applyAlignment="1" applyProtection="1">
      <alignment horizontal="center" vertical="center" wrapText="1"/>
      <protection locked="0"/>
    </xf>
    <xf numFmtId="0" fontId="6" fillId="2" borderId="2" xfId="4" applyFont="1" applyFill="1" applyBorder="1" applyAlignment="1" applyProtection="1">
      <alignment horizontal="center" vertical="center" wrapText="1"/>
      <protection locked="0"/>
    </xf>
    <xf numFmtId="0" fontId="11" fillId="3" borderId="12" xfId="4" applyFont="1" applyFill="1" applyBorder="1" applyAlignment="1" applyProtection="1">
      <alignment horizontal="left" wrapText="1"/>
      <protection locked="0"/>
    </xf>
    <xf numFmtId="0" fontId="11" fillId="3" borderId="11" xfId="4" applyFont="1" applyFill="1" applyBorder="1" applyAlignment="1" applyProtection="1">
      <alignment horizontal="left" wrapText="1"/>
      <protection locked="0"/>
    </xf>
    <xf numFmtId="0" fontId="11" fillId="3" borderId="11" xfId="4" applyFont="1" applyFill="1" applyBorder="1" applyProtection="1">
      <protection locked="0"/>
    </xf>
    <xf numFmtId="0" fontId="14" fillId="3" borderId="11" xfId="4" applyFont="1" applyFill="1" applyBorder="1" applyProtection="1">
      <protection locked="0"/>
    </xf>
    <xf numFmtId="165" fontId="11" fillId="3" borderId="11" xfId="2" applyFont="1" applyFill="1" applyBorder="1" applyProtection="1">
      <protection locked="0"/>
    </xf>
    <xf numFmtId="9" fontId="14" fillId="3" borderId="11" xfId="3" applyFont="1" applyFill="1" applyBorder="1" applyProtection="1">
      <protection locked="0"/>
    </xf>
    <xf numFmtId="0" fontId="11" fillId="3" borderId="9" xfId="4" applyFont="1" applyFill="1" applyBorder="1" applyAlignment="1" applyProtection="1">
      <alignment horizontal="left" wrapText="1"/>
      <protection locked="0"/>
    </xf>
    <xf numFmtId="0" fontId="11" fillId="3" borderId="8" xfId="4" applyFont="1" applyFill="1" applyBorder="1" applyAlignment="1" applyProtection="1">
      <alignment horizontal="left" wrapText="1"/>
      <protection locked="0"/>
    </xf>
    <xf numFmtId="0" fontId="11" fillId="3" borderId="8" xfId="4" applyFont="1" applyFill="1" applyBorder="1" applyProtection="1">
      <protection locked="0"/>
    </xf>
    <xf numFmtId="0" fontId="14" fillId="3" borderId="8" xfId="4" applyFont="1" applyFill="1" applyBorder="1" applyProtection="1">
      <protection locked="0"/>
    </xf>
    <xf numFmtId="165" fontId="11" fillId="3" borderId="8" xfId="2" applyFont="1" applyFill="1" applyBorder="1" applyProtection="1">
      <protection locked="0"/>
    </xf>
    <xf numFmtId="9" fontId="14" fillId="3" borderId="8" xfId="3" applyFont="1" applyFill="1" applyBorder="1" applyProtection="1">
      <protection locked="0"/>
    </xf>
    <xf numFmtId="9" fontId="23" fillId="3" borderId="11" xfId="3" applyFont="1" applyFill="1" applyBorder="1" applyProtection="1">
      <protection locked="0"/>
    </xf>
    <xf numFmtId="165" fontId="24" fillId="3" borderId="8" xfId="2" applyFont="1" applyFill="1" applyBorder="1" applyProtection="1">
      <protection locked="0"/>
    </xf>
    <xf numFmtId="9" fontId="23" fillId="3" borderId="8" xfId="3" applyFont="1" applyFill="1" applyBorder="1" applyProtection="1">
      <protection locked="0"/>
    </xf>
    <xf numFmtId="3" fontId="22" fillId="4" borderId="26" xfId="5" applyNumberFormat="1" applyFont="1" applyFill="1" applyBorder="1" applyAlignment="1" applyProtection="1">
      <alignment horizontal="left" vertical="center" wrapText="1"/>
      <protection locked="0"/>
    </xf>
    <xf numFmtId="3" fontId="22" fillId="4" borderId="27" xfId="5" applyNumberFormat="1" applyFont="1" applyFill="1" applyBorder="1" applyAlignment="1" applyProtection="1">
      <alignment horizontal="left" vertical="center" wrapText="1"/>
      <protection locked="0"/>
    </xf>
    <xf numFmtId="3" fontId="22" fillId="4" borderId="28" xfId="5" applyNumberFormat="1" applyFont="1" applyFill="1" applyBorder="1" applyAlignment="1" applyProtection="1">
      <alignment horizontal="left" vertical="center" wrapText="1"/>
      <protection locked="0"/>
    </xf>
    <xf numFmtId="0" fontId="11" fillId="3" borderId="6" xfId="4" applyFont="1" applyFill="1" applyBorder="1" applyAlignment="1" applyProtection="1">
      <alignment horizontal="left" wrapText="1"/>
      <protection locked="0"/>
    </xf>
    <xf numFmtId="0" fontId="11" fillId="3" borderId="5" xfId="4" applyFont="1" applyFill="1" applyBorder="1" applyAlignment="1" applyProtection="1">
      <alignment horizontal="left" wrapText="1"/>
      <protection locked="0"/>
    </xf>
    <xf numFmtId="0" fontId="11" fillId="3" borderId="5" xfId="4" applyFont="1" applyFill="1" applyBorder="1" applyProtection="1">
      <protection locked="0"/>
    </xf>
    <xf numFmtId="0" fontId="14" fillId="3" borderId="5" xfId="4" applyFont="1" applyFill="1" applyBorder="1" applyProtection="1">
      <protection locked="0"/>
    </xf>
    <xf numFmtId="165" fontId="24" fillId="3" borderId="5" xfId="2" applyFont="1" applyFill="1" applyBorder="1" applyProtection="1">
      <protection locked="0"/>
    </xf>
    <xf numFmtId="9" fontId="23" fillId="3" borderId="5" xfId="3" applyFont="1" applyFill="1" applyBorder="1" applyProtection="1">
      <protection locked="0"/>
    </xf>
    <xf numFmtId="0" fontId="14" fillId="0" borderId="0" xfId="4" applyFont="1" applyAlignment="1" applyProtection="1">
      <alignment horizontal="left"/>
      <protection locked="0"/>
    </xf>
    <xf numFmtId="0" fontId="10" fillId="2" borderId="3" xfId="4" applyFont="1" applyFill="1" applyBorder="1" applyAlignment="1" applyProtection="1">
      <alignment horizontal="center" vertical="center"/>
      <protection locked="0"/>
    </xf>
    <xf numFmtId="0" fontId="6" fillId="0" borderId="2" xfId="4" applyFont="1" applyBorder="1" applyAlignment="1" applyProtection="1">
      <alignment horizontal="center" vertical="center"/>
      <protection locked="0"/>
    </xf>
    <xf numFmtId="0" fontId="14" fillId="0" borderId="0" xfId="4" applyFont="1" applyAlignment="1" applyProtection="1">
      <alignment vertical="center"/>
      <protection locked="0"/>
    </xf>
    <xf numFmtId="0" fontId="7" fillId="0" borderId="26" xfId="4" applyFont="1" applyBorder="1" applyAlignment="1" applyProtection="1">
      <alignment horizontal="center" vertical="center" wrapText="1"/>
      <protection locked="0"/>
    </xf>
    <xf numFmtId="0" fontId="7" fillId="0" borderId="27" xfId="4" applyFont="1" applyBorder="1" applyAlignment="1" applyProtection="1">
      <alignment horizontal="center" vertical="center" wrapText="1"/>
      <protection locked="0"/>
    </xf>
    <xf numFmtId="0" fontId="7" fillId="0" borderId="28" xfId="4" applyFont="1" applyBorder="1" applyAlignment="1" applyProtection="1">
      <alignment horizontal="center" vertical="center" wrapText="1"/>
      <protection locked="0"/>
    </xf>
    <xf numFmtId="165" fontId="25" fillId="0" borderId="1" xfId="2" applyFont="1" applyBorder="1" applyAlignment="1" applyProtection="1">
      <alignment vertical="center"/>
      <protection locked="0"/>
    </xf>
    <xf numFmtId="0" fontId="7" fillId="0" borderId="26" xfId="4" applyFont="1" applyBorder="1" applyAlignment="1" applyProtection="1">
      <alignment horizontal="center" vertical="center"/>
      <protection locked="0"/>
    </xf>
    <xf numFmtId="0" fontId="7" fillId="0" borderId="27" xfId="4" applyFont="1" applyBorder="1" applyAlignment="1" applyProtection="1">
      <alignment horizontal="center" vertical="center"/>
      <protection locked="0"/>
    </xf>
    <xf numFmtId="0" fontId="7" fillId="0" borderId="28" xfId="4" applyFont="1" applyBorder="1" applyAlignment="1" applyProtection="1">
      <alignment horizontal="center" vertical="center"/>
      <protection locked="0"/>
    </xf>
    <xf numFmtId="0" fontId="2" fillId="0" borderId="1" xfId="4" applyFont="1" applyBorder="1" applyAlignment="1" applyProtection="1">
      <alignment horizontal="center" vertical="center"/>
      <protection locked="0"/>
    </xf>
    <xf numFmtId="0" fontId="4" fillId="2" borderId="26" xfId="4" applyFont="1" applyFill="1" applyBorder="1" applyAlignment="1" applyProtection="1">
      <alignment horizontal="center" vertical="center" wrapText="1"/>
      <protection locked="0"/>
    </xf>
    <xf numFmtId="0" fontId="4" fillId="2" borderId="27" xfId="4" applyFont="1" applyFill="1" applyBorder="1" applyAlignment="1" applyProtection="1">
      <alignment horizontal="center" vertical="center" wrapText="1"/>
      <protection locked="0"/>
    </xf>
    <xf numFmtId="0" fontId="4" fillId="2" borderId="28" xfId="4" applyFont="1" applyFill="1" applyBorder="1" applyAlignment="1" applyProtection="1">
      <alignment horizontal="center" vertical="center" wrapText="1"/>
      <protection locked="0"/>
    </xf>
    <xf numFmtId="164" fontId="3" fillId="2" borderId="1" xfId="4" applyNumberFormat="1" applyFont="1" applyFill="1" applyBorder="1" applyAlignment="1" applyProtection="1">
      <alignment vertical="center"/>
      <protection locked="0"/>
    </xf>
    <xf numFmtId="164" fontId="2" fillId="0" borderId="1" xfId="4" applyNumberFormat="1" applyFont="1" applyBorder="1" applyAlignment="1" applyProtection="1">
      <alignment vertical="center"/>
      <protection locked="0"/>
    </xf>
    <xf numFmtId="165" fontId="23" fillId="0" borderId="11" xfId="2" applyFont="1" applyBorder="1" applyProtection="1"/>
    <xf numFmtId="165" fontId="24" fillId="0" borderId="11" xfId="2" applyFont="1" applyBorder="1" applyProtection="1"/>
    <xf numFmtId="165" fontId="23" fillId="0" borderId="10" xfId="2" applyFont="1" applyBorder="1" applyProtection="1"/>
    <xf numFmtId="165" fontId="23" fillId="0" borderId="8" xfId="2" applyFont="1" applyBorder="1" applyProtection="1"/>
    <xf numFmtId="165" fontId="24" fillId="0" borderId="8" xfId="2" applyFont="1" applyBorder="1" applyProtection="1"/>
    <xf numFmtId="165" fontId="23" fillId="0" borderId="7" xfId="2" applyFont="1" applyBorder="1" applyProtection="1"/>
    <xf numFmtId="165" fontId="23" fillId="0" borderId="5" xfId="2" applyFont="1" applyBorder="1" applyProtection="1"/>
    <xf numFmtId="165" fontId="24" fillId="0" borderId="5" xfId="2" applyFont="1" applyBorder="1" applyProtection="1"/>
    <xf numFmtId="165" fontId="23" fillId="0" borderId="4" xfId="2" applyFont="1" applyBorder="1" applyProtection="1"/>
  </cellXfs>
  <cellStyles count="6">
    <cellStyle name="Čárka" xfId="1" builtinId="3"/>
    <cellStyle name="Excel Built-in Normal" xfId="5" xr:uid="{00000000-0005-0000-0000-000001000000}"/>
    <cellStyle name="Měna" xfId="2" builtinId="4"/>
    <cellStyle name="Normální" xfId="0" builtinId="0"/>
    <cellStyle name="Normální 2" xfId="4" xr:uid="{00000000-0005-0000-0000-000004000000}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J76"/>
  <sheetViews>
    <sheetView tabSelected="1" view="pageBreakPreview" zoomScaleNormal="100" zoomScaleSheetLayoutView="100" workbookViewId="0">
      <selection activeCell="G13" sqref="E13:G13"/>
    </sheetView>
  </sheetViews>
  <sheetFormatPr defaultColWidth="9.140625" defaultRowHeight="12.75" x14ac:dyDescent="0.2"/>
  <cols>
    <col min="1" max="1" width="17.5703125" style="70" customWidth="1"/>
    <col min="2" max="2" width="48" style="70" customWidth="1"/>
    <col min="3" max="3" width="28.140625" style="34" customWidth="1"/>
    <col min="4" max="4" width="24.7109375" style="10" customWidth="1"/>
    <col min="5" max="5" width="13.7109375" style="10" customWidth="1"/>
    <col min="6" max="6" width="13.140625" style="10" customWidth="1"/>
    <col min="7" max="7" width="13.42578125" style="10" customWidth="1"/>
    <col min="8" max="8" width="17.42578125" style="10" customWidth="1"/>
    <col min="9" max="10" width="18.28515625" style="10" customWidth="1"/>
    <col min="11" max="12" width="19.140625" style="10" customWidth="1"/>
    <col min="13" max="16384" width="9.140625" style="10"/>
  </cols>
  <sheetData>
    <row r="1" spans="1:166" s="2" customFormat="1" ht="21" x14ac:dyDescent="0.35">
      <c r="A1" s="1" t="s">
        <v>31</v>
      </c>
      <c r="C1" s="3"/>
      <c r="G1" s="4"/>
      <c r="H1" s="4"/>
      <c r="I1" s="4"/>
      <c r="J1" s="3"/>
      <c r="K1" s="3"/>
      <c r="L1" s="3"/>
      <c r="M1" s="3"/>
      <c r="T1" s="5"/>
      <c r="U1" s="6"/>
      <c r="V1" s="6"/>
      <c r="W1" s="6"/>
      <c r="X1" s="7"/>
      <c r="Y1" s="3"/>
      <c r="Z1" s="3"/>
      <c r="AA1" s="3"/>
      <c r="AB1" s="3"/>
      <c r="AC1" s="3"/>
      <c r="AD1" s="3"/>
      <c r="AE1" s="3"/>
      <c r="AF1" s="3"/>
      <c r="AM1" s="5"/>
      <c r="AN1" s="6"/>
      <c r="AO1" s="6"/>
      <c r="AP1" s="6"/>
      <c r="AQ1" s="7"/>
      <c r="AR1" s="3"/>
      <c r="AS1" s="3"/>
      <c r="AT1" s="3"/>
      <c r="AU1" s="3"/>
      <c r="AV1" s="3"/>
      <c r="AW1" s="3"/>
      <c r="AX1" s="3"/>
      <c r="AY1" s="3"/>
      <c r="BF1" s="5"/>
      <c r="BG1" s="6"/>
      <c r="BH1" s="6"/>
      <c r="BI1" s="6"/>
      <c r="BJ1" s="7"/>
      <c r="BK1" s="3"/>
      <c r="BL1" s="3"/>
      <c r="BM1" s="3"/>
      <c r="BN1" s="3"/>
      <c r="BO1" s="3"/>
      <c r="BP1" s="3"/>
      <c r="BQ1" s="3"/>
      <c r="BR1" s="3"/>
      <c r="BY1" s="5"/>
      <c r="BZ1" s="6"/>
      <c r="CA1" s="6"/>
      <c r="CB1" s="6"/>
      <c r="CC1" s="7"/>
      <c r="CD1" s="3"/>
      <c r="CE1" s="3"/>
      <c r="CF1" s="3"/>
      <c r="CG1" s="3"/>
      <c r="CH1" s="3"/>
      <c r="CI1" s="3"/>
      <c r="CJ1" s="3"/>
      <c r="CK1" s="3"/>
      <c r="CR1" s="5"/>
      <c r="CS1" s="6"/>
      <c r="CT1" s="6"/>
      <c r="CU1" s="6"/>
      <c r="CV1" s="7"/>
      <c r="CW1" s="3"/>
      <c r="CX1" s="3"/>
      <c r="CY1" s="3"/>
      <c r="CZ1" s="3"/>
      <c r="DA1" s="3"/>
      <c r="DB1" s="3"/>
      <c r="DC1" s="3"/>
      <c r="DD1" s="3"/>
      <c r="DK1" s="5"/>
      <c r="DL1" s="6"/>
      <c r="DM1" s="6"/>
      <c r="DN1" s="6"/>
      <c r="DO1" s="7"/>
      <c r="DP1" s="3"/>
      <c r="DQ1" s="3"/>
      <c r="DR1" s="3"/>
      <c r="DS1" s="3"/>
      <c r="DT1" s="3"/>
      <c r="DU1" s="3"/>
      <c r="DV1" s="3"/>
      <c r="DW1" s="3"/>
      <c r="ED1" s="5"/>
      <c r="EE1" s="6"/>
      <c r="EF1" s="6"/>
      <c r="EG1" s="6"/>
      <c r="EH1" s="7"/>
      <c r="EI1" s="3"/>
      <c r="EJ1" s="3"/>
      <c r="EK1" s="3"/>
      <c r="EL1" s="3"/>
      <c r="EM1" s="3"/>
      <c r="EN1" s="3"/>
      <c r="EO1" s="3"/>
      <c r="EP1" s="3"/>
      <c r="EW1" s="5"/>
      <c r="EX1" s="6"/>
      <c r="EY1" s="6"/>
      <c r="EZ1" s="6"/>
      <c r="FA1" s="6"/>
      <c r="FB1" s="7"/>
      <c r="FC1" s="3"/>
      <c r="FD1" s="3"/>
      <c r="FE1" s="3"/>
      <c r="FF1" s="3"/>
      <c r="FG1" s="3"/>
      <c r="FH1" s="3"/>
      <c r="FI1" s="3"/>
      <c r="FJ1" s="3"/>
    </row>
    <row r="2" spans="1:166" x14ac:dyDescent="0.2">
      <c r="A2" s="8" t="s">
        <v>14</v>
      </c>
      <c r="B2" s="9"/>
      <c r="C2" s="10"/>
    </row>
    <row r="3" spans="1:166" s="2" customFormat="1" ht="16.5" thickBot="1" x14ac:dyDescent="0.3">
      <c r="A3" s="11"/>
      <c r="B3" s="11"/>
      <c r="C3" s="3"/>
      <c r="G3" s="4"/>
      <c r="H3" s="4"/>
      <c r="I3" s="4"/>
      <c r="J3" s="3"/>
      <c r="K3" s="3"/>
      <c r="L3" s="3"/>
      <c r="M3" s="3"/>
      <c r="T3" s="12"/>
      <c r="X3" s="3"/>
      <c r="Y3" s="3"/>
      <c r="Z3" s="3"/>
      <c r="AA3" s="3"/>
      <c r="AB3" s="3"/>
      <c r="AC3" s="3"/>
      <c r="AD3" s="3"/>
      <c r="AE3" s="3"/>
      <c r="AF3" s="3"/>
      <c r="AM3" s="12"/>
      <c r="AQ3" s="3"/>
      <c r="AR3" s="3"/>
      <c r="AS3" s="3"/>
      <c r="AT3" s="3"/>
      <c r="AU3" s="3"/>
      <c r="AV3" s="3"/>
      <c r="AW3" s="3"/>
      <c r="AX3" s="3"/>
      <c r="AY3" s="3"/>
      <c r="BF3" s="12"/>
      <c r="BJ3" s="3"/>
      <c r="BK3" s="3"/>
      <c r="BL3" s="3"/>
      <c r="BM3" s="3"/>
      <c r="BN3" s="3"/>
      <c r="BO3" s="3"/>
      <c r="BP3" s="3"/>
      <c r="BQ3" s="3"/>
      <c r="BR3" s="3"/>
      <c r="BY3" s="12"/>
      <c r="CC3" s="3"/>
      <c r="CD3" s="3"/>
      <c r="CE3" s="3"/>
      <c r="CF3" s="3"/>
      <c r="CG3" s="3"/>
      <c r="CH3" s="3"/>
      <c r="CI3" s="3"/>
      <c r="CJ3" s="3"/>
      <c r="CK3" s="3"/>
      <c r="CR3" s="12"/>
      <c r="CV3" s="3"/>
      <c r="CW3" s="3"/>
      <c r="CX3" s="3"/>
      <c r="CY3" s="3"/>
      <c r="CZ3" s="3"/>
      <c r="DA3" s="3"/>
      <c r="DB3" s="3"/>
      <c r="DC3" s="3"/>
      <c r="DD3" s="3"/>
      <c r="DK3" s="12"/>
      <c r="DO3" s="3"/>
      <c r="DP3" s="3"/>
      <c r="DQ3" s="3"/>
      <c r="DR3" s="3"/>
      <c r="DS3" s="3"/>
      <c r="DT3" s="3"/>
      <c r="DU3" s="3"/>
      <c r="DV3" s="3"/>
      <c r="DW3" s="3"/>
      <c r="ED3" s="12"/>
      <c r="EH3" s="3"/>
      <c r="EI3" s="3"/>
      <c r="EJ3" s="3"/>
      <c r="EK3" s="3"/>
      <c r="EL3" s="3"/>
      <c r="EM3" s="3"/>
      <c r="EN3" s="3"/>
      <c r="EO3" s="3"/>
      <c r="EP3" s="3"/>
      <c r="EW3" s="12"/>
      <c r="FB3" s="3"/>
      <c r="FC3" s="3"/>
      <c r="FD3" s="3"/>
      <c r="FE3" s="3"/>
      <c r="FF3" s="3"/>
      <c r="FG3" s="3"/>
      <c r="FH3" s="3"/>
      <c r="FI3" s="3"/>
      <c r="FJ3" s="3"/>
    </row>
    <row r="4" spans="1:166" s="17" customFormat="1" ht="45.75" hidden="1" thickTop="1" thickBot="1" x14ac:dyDescent="0.3">
      <c r="A4" s="13"/>
      <c r="B4" s="14" t="s">
        <v>16</v>
      </c>
      <c r="C4" s="15" t="s">
        <v>15</v>
      </c>
      <c r="D4" s="16" t="s">
        <v>13</v>
      </c>
      <c r="G4" s="18"/>
      <c r="H4" s="18"/>
      <c r="I4" s="18"/>
      <c r="J4" s="18"/>
      <c r="K4" s="18"/>
      <c r="L4" s="18"/>
      <c r="M4" s="18"/>
      <c r="T4" s="19"/>
      <c r="X4" s="18"/>
      <c r="Y4" s="18"/>
      <c r="Z4" s="18"/>
      <c r="AA4" s="18"/>
      <c r="AB4" s="18"/>
      <c r="AC4" s="18"/>
      <c r="AD4" s="18"/>
      <c r="AE4" s="18"/>
      <c r="AF4" s="18"/>
      <c r="AM4" s="19"/>
      <c r="AQ4" s="18"/>
      <c r="AR4" s="18"/>
      <c r="AS4" s="18"/>
      <c r="AT4" s="18"/>
      <c r="AU4" s="18"/>
      <c r="AV4" s="18"/>
      <c r="AW4" s="18"/>
      <c r="AX4" s="18"/>
      <c r="AY4" s="18"/>
      <c r="BF4" s="19"/>
      <c r="BJ4" s="18"/>
      <c r="BK4" s="18"/>
      <c r="BL4" s="18"/>
      <c r="BM4" s="18"/>
      <c r="BN4" s="18"/>
      <c r="BO4" s="18"/>
      <c r="BP4" s="18"/>
      <c r="BQ4" s="18"/>
      <c r="BR4" s="18"/>
      <c r="BY4" s="19"/>
      <c r="CC4" s="18"/>
      <c r="CD4" s="18"/>
      <c r="CE4" s="18"/>
      <c r="CF4" s="18"/>
      <c r="CG4" s="18"/>
      <c r="CH4" s="18"/>
      <c r="CI4" s="18"/>
      <c r="CJ4" s="18"/>
      <c r="CK4" s="18"/>
      <c r="CR4" s="19"/>
      <c r="CV4" s="18"/>
      <c r="CW4" s="18"/>
      <c r="CX4" s="18"/>
      <c r="CY4" s="18"/>
      <c r="CZ4" s="18"/>
      <c r="DA4" s="18"/>
      <c r="DB4" s="18"/>
      <c r="DC4" s="18"/>
      <c r="DD4" s="18"/>
      <c r="DK4" s="19"/>
      <c r="DO4" s="18"/>
      <c r="DP4" s="18"/>
      <c r="DQ4" s="18"/>
      <c r="DR4" s="18"/>
      <c r="DS4" s="18"/>
      <c r="DT4" s="18"/>
      <c r="DU4" s="18"/>
      <c r="DV4" s="18"/>
      <c r="DW4" s="18"/>
      <c r="ED4" s="19"/>
      <c r="EH4" s="18"/>
      <c r="EI4" s="18"/>
      <c r="EJ4" s="18"/>
      <c r="EK4" s="18"/>
      <c r="EL4" s="18"/>
      <c r="EM4" s="18"/>
      <c r="EN4" s="18"/>
      <c r="EO4" s="18"/>
      <c r="EP4" s="18"/>
      <c r="EW4" s="19"/>
      <c r="FB4" s="18"/>
      <c r="FC4" s="18"/>
      <c r="FD4" s="18"/>
      <c r="FE4" s="18"/>
      <c r="FF4" s="18"/>
      <c r="FG4" s="18"/>
      <c r="FH4" s="18"/>
      <c r="FI4" s="18"/>
      <c r="FJ4" s="18"/>
    </row>
    <row r="5" spans="1:166" s="2" customFormat="1" ht="24" hidden="1" customHeight="1" thickTop="1" x14ac:dyDescent="0.25">
      <c r="B5" s="20" t="s">
        <v>17</v>
      </c>
      <c r="C5" s="21" t="s">
        <v>24</v>
      </c>
      <c r="D5" s="22" t="s">
        <v>21</v>
      </c>
      <c r="E5" s="3"/>
      <c r="F5" s="3"/>
      <c r="G5" s="3"/>
      <c r="N5" s="23"/>
      <c r="R5" s="3"/>
      <c r="S5" s="3"/>
      <c r="T5" s="3"/>
      <c r="U5" s="3"/>
      <c r="V5" s="3"/>
      <c r="W5" s="3"/>
      <c r="X5" s="3"/>
      <c r="Y5" s="3"/>
      <c r="Z5" s="3"/>
      <c r="AG5" s="23"/>
      <c r="AK5" s="3"/>
      <c r="AL5" s="3"/>
      <c r="AM5" s="3"/>
      <c r="AN5" s="3"/>
      <c r="AO5" s="3"/>
      <c r="AP5" s="3"/>
      <c r="AQ5" s="3"/>
      <c r="AR5" s="3"/>
      <c r="AS5" s="3"/>
      <c r="AZ5" s="23"/>
      <c r="BD5" s="3"/>
      <c r="BE5" s="3"/>
      <c r="BF5" s="3"/>
      <c r="BG5" s="3"/>
      <c r="BH5" s="3"/>
      <c r="BI5" s="3"/>
      <c r="BJ5" s="3"/>
      <c r="BK5" s="3"/>
      <c r="BL5" s="3"/>
      <c r="BS5" s="23"/>
      <c r="BW5" s="3"/>
      <c r="BX5" s="3"/>
      <c r="BY5" s="3"/>
      <c r="BZ5" s="3"/>
      <c r="CA5" s="3"/>
      <c r="CB5" s="3"/>
      <c r="CC5" s="3"/>
      <c r="CD5" s="3"/>
      <c r="CE5" s="3"/>
      <c r="CL5" s="23"/>
      <c r="CP5" s="3"/>
      <c r="CQ5" s="3"/>
      <c r="CR5" s="3"/>
      <c r="CS5" s="3"/>
      <c r="CT5" s="3"/>
      <c r="CU5" s="3"/>
      <c r="CV5" s="3"/>
      <c r="CW5" s="3"/>
      <c r="CX5" s="3"/>
      <c r="DE5" s="23"/>
      <c r="DI5" s="3"/>
      <c r="DJ5" s="3"/>
      <c r="DK5" s="3"/>
      <c r="DL5" s="3"/>
      <c r="DM5" s="3"/>
      <c r="DN5" s="3"/>
      <c r="DO5" s="3"/>
      <c r="DP5" s="3"/>
      <c r="DQ5" s="3"/>
      <c r="DX5" s="23"/>
      <c r="EB5" s="3"/>
      <c r="EC5" s="3"/>
      <c r="ED5" s="3"/>
      <c r="EE5" s="3"/>
      <c r="EF5" s="3"/>
      <c r="EG5" s="3"/>
      <c r="EH5" s="3"/>
      <c r="EI5" s="3"/>
      <c r="EJ5" s="3"/>
      <c r="EQ5" s="23"/>
      <c r="EV5" s="3"/>
      <c r="EW5" s="3"/>
      <c r="EX5" s="3"/>
      <c r="EY5" s="3"/>
      <c r="EZ5" s="3"/>
      <c r="FA5" s="3"/>
      <c r="FB5" s="3"/>
      <c r="FC5" s="3"/>
      <c r="FD5" s="3"/>
    </row>
    <row r="6" spans="1:166" s="2" customFormat="1" ht="24" hidden="1" customHeight="1" x14ac:dyDescent="0.25">
      <c r="B6" s="24" t="s">
        <v>19</v>
      </c>
      <c r="C6" s="21" t="s">
        <v>25</v>
      </c>
      <c r="D6" s="25"/>
      <c r="E6" s="3"/>
      <c r="F6" s="3"/>
      <c r="G6" s="3"/>
      <c r="N6" s="23"/>
      <c r="R6" s="3"/>
      <c r="S6" s="3"/>
      <c r="T6" s="3"/>
      <c r="U6" s="3"/>
      <c r="V6" s="3"/>
      <c r="W6" s="3"/>
      <c r="X6" s="3"/>
      <c r="Y6" s="3"/>
      <c r="Z6" s="3"/>
      <c r="AG6" s="23"/>
      <c r="AK6" s="3"/>
      <c r="AL6" s="3"/>
      <c r="AM6" s="3"/>
      <c r="AN6" s="3"/>
      <c r="AO6" s="3"/>
      <c r="AP6" s="3"/>
      <c r="AQ6" s="3"/>
      <c r="AR6" s="3"/>
      <c r="AS6" s="3"/>
      <c r="AZ6" s="23"/>
      <c r="BD6" s="3"/>
      <c r="BE6" s="3"/>
      <c r="BF6" s="3"/>
      <c r="BG6" s="3"/>
      <c r="BH6" s="3"/>
      <c r="BI6" s="3"/>
      <c r="BJ6" s="3"/>
      <c r="BK6" s="3"/>
      <c r="BL6" s="3"/>
      <c r="BS6" s="23"/>
      <c r="BW6" s="3"/>
      <c r="BX6" s="3"/>
      <c r="BY6" s="3"/>
      <c r="BZ6" s="3"/>
      <c r="CA6" s="3"/>
      <c r="CB6" s="3"/>
      <c r="CC6" s="3"/>
      <c r="CD6" s="3"/>
      <c r="CE6" s="3"/>
      <c r="CL6" s="23"/>
      <c r="CP6" s="3"/>
      <c r="CQ6" s="3"/>
      <c r="CR6" s="3"/>
      <c r="CS6" s="3"/>
      <c r="CT6" s="3"/>
      <c r="CU6" s="3"/>
      <c r="CV6" s="3"/>
      <c r="CW6" s="3"/>
      <c r="CX6" s="3"/>
      <c r="DE6" s="23"/>
      <c r="DI6" s="3"/>
      <c r="DJ6" s="3"/>
      <c r="DK6" s="3"/>
      <c r="DL6" s="3"/>
      <c r="DM6" s="3"/>
      <c r="DN6" s="3"/>
      <c r="DO6" s="3"/>
      <c r="DP6" s="3"/>
      <c r="DQ6" s="3"/>
      <c r="DX6" s="23"/>
      <c r="EB6" s="3"/>
      <c r="EC6" s="3"/>
      <c r="ED6" s="3"/>
      <c r="EE6" s="3"/>
      <c r="EF6" s="3"/>
      <c r="EG6" s="3"/>
      <c r="EH6" s="3"/>
      <c r="EI6" s="3"/>
      <c r="EJ6" s="3"/>
      <c r="EQ6" s="23"/>
      <c r="EV6" s="3"/>
      <c r="EW6" s="3"/>
      <c r="EX6" s="3"/>
      <c r="EY6" s="3"/>
      <c r="EZ6" s="3"/>
      <c r="FA6" s="3"/>
      <c r="FB6" s="3"/>
      <c r="FC6" s="3"/>
      <c r="FD6" s="3"/>
    </row>
    <row r="7" spans="1:166" s="2" customFormat="1" ht="24" hidden="1" customHeight="1" x14ac:dyDescent="0.25">
      <c r="B7" s="24" t="s">
        <v>20</v>
      </c>
      <c r="C7" s="26">
        <v>1000</v>
      </c>
      <c r="D7" s="25"/>
      <c r="E7" s="3"/>
      <c r="F7" s="3"/>
      <c r="G7" s="3"/>
      <c r="N7" s="23"/>
      <c r="R7" s="3"/>
      <c r="S7" s="3"/>
      <c r="T7" s="3"/>
      <c r="U7" s="3"/>
      <c r="V7" s="3"/>
      <c r="W7" s="3"/>
      <c r="X7" s="3"/>
      <c r="Y7" s="3"/>
      <c r="Z7" s="3"/>
      <c r="AG7" s="23"/>
      <c r="AK7" s="3"/>
      <c r="AL7" s="3"/>
      <c r="AM7" s="3"/>
      <c r="AN7" s="3"/>
      <c r="AO7" s="3"/>
      <c r="AP7" s="3"/>
      <c r="AQ7" s="3"/>
      <c r="AR7" s="3"/>
      <c r="AS7" s="3"/>
      <c r="AZ7" s="23"/>
      <c r="BD7" s="3"/>
      <c r="BE7" s="3"/>
      <c r="BF7" s="3"/>
      <c r="BG7" s="3"/>
      <c r="BH7" s="3"/>
      <c r="BI7" s="3"/>
      <c r="BJ7" s="3"/>
      <c r="BK7" s="3"/>
      <c r="BL7" s="3"/>
      <c r="BS7" s="23"/>
      <c r="BW7" s="3"/>
      <c r="BX7" s="3"/>
      <c r="BY7" s="3"/>
      <c r="BZ7" s="3"/>
      <c r="CA7" s="3"/>
      <c r="CB7" s="3"/>
      <c r="CC7" s="3"/>
      <c r="CD7" s="3"/>
      <c r="CE7" s="3"/>
      <c r="CL7" s="23"/>
      <c r="CP7" s="3"/>
      <c r="CQ7" s="3"/>
      <c r="CR7" s="3"/>
      <c r="CS7" s="3"/>
      <c r="CT7" s="3"/>
      <c r="CU7" s="3"/>
      <c r="CV7" s="3"/>
      <c r="CW7" s="3"/>
      <c r="CX7" s="3"/>
      <c r="DE7" s="23"/>
      <c r="DI7" s="3"/>
      <c r="DJ7" s="3"/>
      <c r="DK7" s="3"/>
      <c r="DL7" s="3"/>
      <c r="DM7" s="3"/>
      <c r="DN7" s="3"/>
      <c r="DO7" s="3"/>
      <c r="DP7" s="3"/>
      <c r="DQ7" s="3"/>
      <c r="DX7" s="23"/>
      <c r="EB7" s="3"/>
      <c r="EC7" s="3"/>
      <c r="ED7" s="3"/>
      <c r="EE7" s="3"/>
      <c r="EF7" s="3"/>
      <c r="EG7" s="3"/>
      <c r="EH7" s="3"/>
      <c r="EI7" s="3"/>
      <c r="EJ7" s="3"/>
      <c r="EQ7" s="23"/>
      <c r="EV7" s="3"/>
      <c r="EW7" s="3"/>
      <c r="EX7" s="3"/>
      <c r="EY7" s="3"/>
      <c r="EZ7" s="3"/>
      <c r="FA7" s="3"/>
      <c r="FB7" s="3"/>
      <c r="FC7" s="3"/>
      <c r="FD7" s="3"/>
    </row>
    <row r="8" spans="1:166" s="2" customFormat="1" ht="24" hidden="1" customHeight="1" thickBot="1" x14ac:dyDescent="0.3">
      <c r="B8" s="27" t="s">
        <v>18</v>
      </c>
      <c r="C8" s="28">
        <v>1100</v>
      </c>
      <c r="D8" s="29"/>
      <c r="E8" s="3"/>
      <c r="F8" s="3"/>
      <c r="G8" s="3"/>
      <c r="N8" s="23"/>
      <c r="R8" s="3"/>
      <c r="S8" s="3"/>
      <c r="T8" s="3"/>
      <c r="U8" s="3"/>
      <c r="V8" s="3"/>
      <c r="W8" s="3"/>
      <c r="X8" s="3"/>
      <c r="Y8" s="3"/>
      <c r="Z8" s="3"/>
      <c r="AG8" s="23"/>
      <c r="AK8" s="3"/>
      <c r="AL8" s="3"/>
      <c r="AM8" s="3"/>
      <c r="AN8" s="3"/>
      <c r="AO8" s="3"/>
      <c r="AP8" s="3"/>
      <c r="AQ8" s="3"/>
      <c r="AR8" s="3"/>
      <c r="AS8" s="3"/>
      <c r="AZ8" s="23"/>
      <c r="BD8" s="3"/>
      <c r="BE8" s="3"/>
      <c r="BF8" s="3"/>
      <c r="BG8" s="3"/>
      <c r="BH8" s="3"/>
      <c r="BI8" s="3"/>
      <c r="BJ8" s="3"/>
      <c r="BK8" s="3"/>
      <c r="BL8" s="3"/>
      <c r="BS8" s="23"/>
      <c r="BW8" s="3"/>
      <c r="BX8" s="3"/>
      <c r="BY8" s="3"/>
      <c r="BZ8" s="3"/>
      <c r="CA8" s="3"/>
      <c r="CB8" s="3"/>
      <c r="CC8" s="3"/>
      <c r="CD8" s="3"/>
      <c r="CE8" s="3"/>
      <c r="CL8" s="23"/>
      <c r="CP8" s="3"/>
      <c r="CQ8" s="3"/>
      <c r="CR8" s="3"/>
      <c r="CS8" s="3"/>
      <c r="CT8" s="3"/>
      <c r="CU8" s="3"/>
      <c r="CV8" s="3"/>
      <c r="CW8" s="3"/>
      <c r="CX8" s="3"/>
      <c r="DE8" s="23"/>
      <c r="DI8" s="3"/>
      <c r="DJ8" s="3"/>
      <c r="DK8" s="3"/>
      <c r="DL8" s="3"/>
      <c r="DM8" s="3"/>
      <c r="DN8" s="3"/>
      <c r="DO8" s="3"/>
      <c r="DP8" s="3"/>
      <c r="DQ8" s="3"/>
      <c r="DX8" s="23"/>
      <c r="EB8" s="3"/>
      <c r="EC8" s="3"/>
      <c r="ED8" s="3"/>
      <c r="EE8" s="3"/>
      <c r="EF8" s="3"/>
      <c r="EG8" s="3"/>
      <c r="EH8" s="3"/>
      <c r="EI8" s="3"/>
      <c r="EJ8" s="3"/>
      <c r="EQ8" s="23"/>
      <c r="EV8" s="3"/>
      <c r="EW8" s="3"/>
      <c r="EX8" s="3"/>
      <c r="EY8" s="3"/>
      <c r="EZ8" s="3"/>
      <c r="FA8" s="3"/>
      <c r="FB8" s="3"/>
      <c r="FC8" s="3"/>
      <c r="FD8" s="3"/>
    </row>
    <row r="9" spans="1:166" s="31" customFormat="1" ht="16.5" hidden="1" thickTop="1" x14ac:dyDescent="0.25">
      <c r="A9" s="11"/>
      <c r="B9" s="11"/>
      <c r="C9" s="3"/>
      <c r="D9" s="2"/>
      <c r="E9" s="2"/>
      <c r="F9" s="2"/>
      <c r="G9" s="4"/>
      <c r="H9" s="30"/>
      <c r="I9" s="30"/>
    </row>
    <row r="10" spans="1:166" s="36" customFormat="1" ht="13.5" hidden="1" thickBot="1" x14ac:dyDescent="0.25">
      <c r="A10" s="32"/>
      <c r="B10" s="33"/>
      <c r="C10" s="34"/>
      <c r="D10" s="10"/>
      <c r="E10" s="10"/>
      <c r="F10" s="10"/>
      <c r="G10" s="10"/>
      <c r="H10" s="35"/>
      <c r="I10" s="35"/>
    </row>
    <row r="11" spans="1:166" s="40" customFormat="1" ht="20.25" customHeight="1" thickTop="1" thickBot="1" x14ac:dyDescent="0.3">
      <c r="A11" s="37" t="s">
        <v>27</v>
      </c>
      <c r="B11" s="38"/>
      <c r="C11" s="38"/>
      <c r="D11" s="38"/>
      <c r="E11" s="38"/>
      <c r="F11" s="38"/>
      <c r="G11" s="38"/>
      <c r="H11" s="38"/>
      <c r="I11" s="38"/>
      <c r="J11" s="39"/>
    </row>
    <row r="12" spans="1:166" s="36" customFormat="1" ht="39.75" thickTop="1" thickBot="1" x14ac:dyDescent="0.3">
      <c r="A12" s="41" t="s">
        <v>12</v>
      </c>
      <c r="B12" s="42" t="s">
        <v>11</v>
      </c>
      <c r="C12" s="43" t="s">
        <v>23</v>
      </c>
      <c r="D12" s="44" t="s">
        <v>10</v>
      </c>
      <c r="E12" s="43" t="s">
        <v>9</v>
      </c>
      <c r="F12" s="43" t="s">
        <v>8</v>
      </c>
      <c r="G12" s="44" t="s">
        <v>7</v>
      </c>
      <c r="H12" s="44" t="s">
        <v>6</v>
      </c>
      <c r="I12" s="43" t="s">
        <v>5</v>
      </c>
      <c r="J12" s="45" t="s">
        <v>4</v>
      </c>
      <c r="L12" s="31"/>
      <c r="M12" s="31"/>
      <c r="N12" s="31"/>
    </row>
    <row r="13" spans="1:166" ht="13.5" thickTop="1" x14ac:dyDescent="0.2">
      <c r="A13" s="46"/>
      <c r="B13" s="47"/>
      <c r="C13" s="48"/>
      <c r="D13" s="49"/>
      <c r="E13" s="48"/>
      <c r="F13" s="50"/>
      <c r="G13" s="51"/>
      <c r="H13" s="87">
        <f t="shared" ref="H13:H22" si="0">F13*(1+G13)</f>
        <v>0</v>
      </c>
      <c r="I13" s="88">
        <f t="shared" ref="I13:I22" si="1">F13*E13</f>
        <v>0</v>
      </c>
      <c r="J13" s="89">
        <f t="shared" ref="J13:J22" si="2">H13*E13</f>
        <v>0</v>
      </c>
    </row>
    <row r="14" spans="1:166" x14ac:dyDescent="0.2">
      <c r="A14" s="52"/>
      <c r="B14" s="53"/>
      <c r="C14" s="54"/>
      <c r="D14" s="55"/>
      <c r="E14" s="54"/>
      <c r="F14" s="56"/>
      <c r="G14" s="57"/>
      <c r="H14" s="90">
        <f t="shared" si="0"/>
        <v>0</v>
      </c>
      <c r="I14" s="91">
        <f t="shared" si="1"/>
        <v>0</v>
      </c>
      <c r="J14" s="92">
        <f t="shared" si="2"/>
        <v>0</v>
      </c>
    </row>
    <row r="15" spans="1:166" x14ac:dyDescent="0.2">
      <c r="A15" s="52"/>
      <c r="B15" s="53"/>
      <c r="C15" s="54"/>
      <c r="D15" s="55"/>
      <c r="E15" s="54"/>
      <c r="F15" s="56"/>
      <c r="G15" s="57"/>
      <c r="H15" s="90">
        <f t="shared" si="0"/>
        <v>0</v>
      </c>
      <c r="I15" s="91">
        <f t="shared" si="1"/>
        <v>0</v>
      </c>
      <c r="J15" s="92">
        <f t="shared" si="2"/>
        <v>0</v>
      </c>
    </row>
    <row r="16" spans="1:166" x14ac:dyDescent="0.2">
      <c r="A16" s="52"/>
      <c r="B16" s="53"/>
      <c r="C16" s="54"/>
      <c r="D16" s="55"/>
      <c r="E16" s="54"/>
      <c r="F16" s="56"/>
      <c r="G16" s="57"/>
      <c r="H16" s="90">
        <f t="shared" si="0"/>
        <v>0</v>
      </c>
      <c r="I16" s="91">
        <f t="shared" si="1"/>
        <v>0</v>
      </c>
      <c r="J16" s="92">
        <f t="shared" si="2"/>
        <v>0</v>
      </c>
    </row>
    <row r="17" spans="1:14" x14ac:dyDescent="0.2">
      <c r="A17" s="52"/>
      <c r="B17" s="53"/>
      <c r="C17" s="54"/>
      <c r="D17" s="55"/>
      <c r="E17" s="54"/>
      <c r="F17" s="56"/>
      <c r="G17" s="57"/>
      <c r="H17" s="90">
        <f t="shared" si="0"/>
        <v>0</v>
      </c>
      <c r="I17" s="91">
        <f t="shared" si="1"/>
        <v>0</v>
      </c>
      <c r="J17" s="92">
        <f t="shared" si="2"/>
        <v>0</v>
      </c>
    </row>
    <row r="18" spans="1:14" x14ac:dyDescent="0.2">
      <c r="A18" s="52"/>
      <c r="B18" s="53"/>
      <c r="C18" s="54"/>
      <c r="D18" s="55"/>
      <c r="E18" s="54"/>
      <c r="F18" s="56"/>
      <c r="G18" s="57"/>
      <c r="H18" s="90">
        <f t="shared" si="0"/>
        <v>0</v>
      </c>
      <c r="I18" s="91">
        <f t="shared" si="1"/>
        <v>0</v>
      </c>
      <c r="J18" s="92">
        <f t="shared" si="2"/>
        <v>0</v>
      </c>
    </row>
    <row r="19" spans="1:14" x14ac:dyDescent="0.2">
      <c r="A19" s="52"/>
      <c r="B19" s="53"/>
      <c r="C19" s="54"/>
      <c r="D19" s="55"/>
      <c r="E19" s="54"/>
      <c r="F19" s="56"/>
      <c r="G19" s="57"/>
      <c r="H19" s="90">
        <f t="shared" si="0"/>
        <v>0</v>
      </c>
      <c r="I19" s="91">
        <f t="shared" si="1"/>
        <v>0</v>
      </c>
      <c r="J19" s="92">
        <f t="shared" si="2"/>
        <v>0</v>
      </c>
    </row>
    <row r="20" spans="1:14" x14ac:dyDescent="0.2">
      <c r="A20" s="52"/>
      <c r="B20" s="53"/>
      <c r="C20" s="54"/>
      <c r="D20" s="55"/>
      <c r="E20" s="54"/>
      <c r="F20" s="56"/>
      <c r="G20" s="57"/>
      <c r="H20" s="90">
        <f t="shared" si="0"/>
        <v>0</v>
      </c>
      <c r="I20" s="91">
        <f t="shared" si="1"/>
        <v>0</v>
      </c>
      <c r="J20" s="92">
        <f t="shared" si="2"/>
        <v>0</v>
      </c>
    </row>
    <row r="21" spans="1:14" x14ac:dyDescent="0.2">
      <c r="A21" s="52"/>
      <c r="B21" s="53"/>
      <c r="C21" s="54"/>
      <c r="D21" s="55"/>
      <c r="E21" s="54"/>
      <c r="F21" s="56"/>
      <c r="G21" s="57"/>
      <c r="H21" s="90">
        <f t="shared" si="0"/>
        <v>0</v>
      </c>
      <c r="I21" s="91">
        <f t="shared" si="1"/>
        <v>0</v>
      </c>
      <c r="J21" s="92">
        <f t="shared" si="2"/>
        <v>0</v>
      </c>
    </row>
    <row r="22" spans="1:14" ht="13.5" thickBot="1" x14ac:dyDescent="0.25">
      <c r="A22" s="52"/>
      <c r="B22" s="53"/>
      <c r="C22" s="54"/>
      <c r="D22" s="55"/>
      <c r="E22" s="54"/>
      <c r="F22" s="56"/>
      <c r="G22" s="57"/>
      <c r="H22" s="90">
        <f t="shared" si="0"/>
        <v>0</v>
      </c>
      <c r="I22" s="91">
        <f t="shared" si="1"/>
        <v>0</v>
      </c>
      <c r="J22" s="92">
        <f t="shared" si="2"/>
        <v>0</v>
      </c>
    </row>
    <row r="23" spans="1:14" s="40" customFormat="1" ht="20.25" customHeight="1" thickTop="1" thickBot="1" x14ac:dyDescent="0.3">
      <c r="A23" s="37" t="s">
        <v>28</v>
      </c>
      <c r="B23" s="38"/>
      <c r="C23" s="38"/>
      <c r="D23" s="38"/>
      <c r="E23" s="38"/>
      <c r="F23" s="38"/>
      <c r="G23" s="38"/>
      <c r="H23" s="38"/>
      <c r="I23" s="38"/>
      <c r="J23" s="39"/>
    </row>
    <row r="24" spans="1:14" s="36" customFormat="1" ht="39.75" thickTop="1" thickBot="1" x14ac:dyDescent="0.3">
      <c r="A24" s="41" t="s">
        <v>12</v>
      </c>
      <c r="B24" s="42" t="s">
        <v>11</v>
      </c>
      <c r="C24" s="43" t="s">
        <v>23</v>
      </c>
      <c r="D24" s="44" t="s">
        <v>10</v>
      </c>
      <c r="E24" s="43" t="s">
        <v>9</v>
      </c>
      <c r="F24" s="43" t="s">
        <v>8</v>
      </c>
      <c r="G24" s="44" t="s">
        <v>7</v>
      </c>
      <c r="H24" s="44" t="s">
        <v>6</v>
      </c>
      <c r="I24" s="43" t="s">
        <v>5</v>
      </c>
      <c r="J24" s="45" t="s">
        <v>4</v>
      </c>
      <c r="L24" s="31"/>
      <c r="M24" s="31"/>
      <c r="N24" s="31"/>
    </row>
    <row r="25" spans="1:14" ht="13.5" thickTop="1" x14ac:dyDescent="0.2">
      <c r="A25" s="46"/>
      <c r="B25" s="47"/>
      <c r="C25" s="48"/>
      <c r="D25" s="49"/>
      <c r="E25" s="48"/>
      <c r="F25" s="50"/>
      <c r="G25" s="51"/>
      <c r="H25" s="87">
        <f t="shared" ref="H25:H34" si="3">F25*(1+G25)</f>
        <v>0</v>
      </c>
      <c r="I25" s="88">
        <f t="shared" ref="I25:I34" si="4">F25*E25</f>
        <v>0</v>
      </c>
      <c r="J25" s="89">
        <f t="shared" ref="J25:J34" si="5">H25*E25</f>
        <v>0</v>
      </c>
    </row>
    <row r="26" spans="1:14" x14ac:dyDescent="0.2">
      <c r="A26" s="52"/>
      <c r="B26" s="53"/>
      <c r="C26" s="54"/>
      <c r="D26" s="55"/>
      <c r="E26" s="54"/>
      <c r="F26" s="56"/>
      <c r="G26" s="57"/>
      <c r="H26" s="90">
        <f t="shared" si="3"/>
        <v>0</v>
      </c>
      <c r="I26" s="91">
        <f t="shared" si="4"/>
        <v>0</v>
      </c>
      <c r="J26" s="92">
        <f t="shared" si="5"/>
        <v>0</v>
      </c>
    </row>
    <row r="27" spans="1:14" x14ac:dyDescent="0.2">
      <c r="A27" s="52"/>
      <c r="B27" s="53"/>
      <c r="C27" s="54"/>
      <c r="D27" s="55"/>
      <c r="E27" s="54"/>
      <c r="F27" s="56"/>
      <c r="G27" s="57"/>
      <c r="H27" s="90">
        <f t="shared" si="3"/>
        <v>0</v>
      </c>
      <c r="I27" s="91">
        <f t="shared" si="4"/>
        <v>0</v>
      </c>
      <c r="J27" s="92">
        <f t="shared" si="5"/>
        <v>0</v>
      </c>
    </row>
    <row r="28" spans="1:14" x14ac:dyDescent="0.2">
      <c r="A28" s="52"/>
      <c r="B28" s="53"/>
      <c r="C28" s="54"/>
      <c r="D28" s="55"/>
      <c r="E28" s="54"/>
      <c r="F28" s="56"/>
      <c r="G28" s="57"/>
      <c r="H28" s="90">
        <f t="shared" si="3"/>
        <v>0</v>
      </c>
      <c r="I28" s="91">
        <f t="shared" si="4"/>
        <v>0</v>
      </c>
      <c r="J28" s="92">
        <f t="shared" si="5"/>
        <v>0</v>
      </c>
    </row>
    <row r="29" spans="1:14" x14ac:dyDescent="0.2">
      <c r="A29" s="52"/>
      <c r="B29" s="53"/>
      <c r="C29" s="54"/>
      <c r="D29" s="55"/>
      <c r="E29" s="54"/>
      <c r="F29" s="56"/>
      <c r="G29" s="57"/>
      <c r="H29" s="90">
        <f t="shared" si="3"/>
        <v>0</v>
      </c>
      <c r="I29" s="91">
        <f t="shared" si="4"/>
        <v>0</v>
      </c>
      <c r="J29" s="92">
        <f t="shared" si="5"/>
        <v>0</v>
      </c>
    </row>
    <row r="30" spans="1:14" x14ac:dyDescent="0.2">
      <c r="A30" s="52"/>
      <c r="B30" s="53"/>
      <c r="C30" s="54"/>
      <c r="D30" s="55"/>
      <c r="E30" s="54"/>
      <c r="F30" s="56"/>
      <c r="G30" s="57"/>
      <c r="H30" s="90">
        <f t="shared" si="3"/>
        <v>0</v>
      </c>
      <c r="I30" s="91">
        <f t="shared" si="4"/>
        <v>0</v>
      </c>
      <c r="J30" s="92">
        <f t="shared" si="5"/>
        <v>0</v>
      </c>
    </row>
    <row r="31" spans="1:14" x14ac:dyDescent="0.2">
      <c r="A31" s="52"/>
      <c r="B31" s="53"/>
      <c r="C31" s="54"/>
      <c r="D31" s="55"/>
      <c r="E31" s="54"/>
      <c r="F31" s="56"/>
      <c r="G31" s="57"/>
      <c r="H31" s="90">
        <f t="shared" si="3"/>
        <v>0</v>
      </c>
      <c r="I31" s="91">
        <f t="shared" si="4"/>
        <v>0</v>
      </c>
      <c r="J31" s="92">
        <f t="shared" si="5"/>
        <v>0</v>
      </c>
    </row>
    <row r="32" spans="1:14" x14ac:dyDescent="0.2">
      <c r="A32" s="52"/>
      <c r="B32" s="53"/>
      <c r="C32" s="54"/>
      <c r="D32" s="55"/>
      <c r="E32" s="54"/>
      <c r="F32" s="56"/>
      <c r="G32" s="57"/>
      <c r="H32" s="90">
        <f t="shared" si="3"/>
        <v>0</v>
      </c>
      <c r="I32" s="91">
        <f t="shared" si="4"/>
        <v>0</v>
      </c>
      <c r="J32" s="92">
        <f t="shared" si="5"/>
        <v>0</v>
      </c>
    </row>
    <row r="33" spans="1:14" x14ac:dyDescent="0.2">
      <c r="A33" s="52"/>
      <c r="B33" s="53"/>
      <c r="C33" s="54"/>
      <c r="D33" s="55"/>
      <c r="E33" s="54"/>
      <c r="F33" s="56"/>
      <c r="G33" s="57"/>
      <c r="H33" s="90">
        <f t="shared" si="3"/>
        <v>0</v>
      </c>
      <c r="I33" s="91">
        <f t="shared" si="4"/>
        <v>0</v>
      </c>
      <c r="J33" s="92">
        <f t="shared" si="5"/>
        <v>0</v>
      </c>
    </row>
    <row r="34" spans="1:14" ht="13.5" thickBot="1" x14ac:dyDescent="0.25">
      <c r="A34" s="52"/>
      <c r="B34" s="53"/>
      <c r="C34" s="54"/>
      <c r="D34" s="55"/>
      <c r="E34" s="54"/>
      <c r="F34" s="56"/>
      <c r="G34" s="57"/>
      <c r="H34" s="90">
        <f t="shared" si="3"/>
        <v>0</v>
      </c>
      <c r="I34" s="91">
        <f t="shared" si="4"/>
        <v>0</v>
      </c>
      <c r="J34" s="92">
        <f t="shared" si="5"/>
        <v>0</v>
      </c>
    </row>
    <row r="35" spans="1:14" s="40" customFormat="1" ht="20.25" customHeight="1" thickTop="1" thickBot="1" x14ac:dyDescent="0.3">
      <c r="A35" s="37" t="s">
        <v>29</v>
      </c>
      <c r="B35" s="38"/>
      <c r="C35" s="38"/>
      <c r="D35" s="38"/>
      <c r="E35" s="38"/>
      <c r="F35" s="38"/>
      <c r="G35" s="38"/>
      <c r="H35" s="38"/>
      <c r="I35" s="38"/>
      <c r="J35" s="39"/>
    </row>
    <row r="36" spans="1:14" s="36" customFormat="1" ht="39.75" thickTop="1" thickBot="1" x14ac:dyDescent="0.3">
      <c r="A36" s="41" t="s">
        <v>12</v>
      </c>
      <c r="B36" s="42" t="s">
        <v>11</v>
      </c>
      <c r="C36" s="43" t="s">
        <v>23</v>
      </c>
      <c r="D36" s="44" t="s">
        <v>10</v>
      </c>
      <c r="E36" s="43" t="s">
        <v>9</v>
      </c>
      <c r="F36" s="43" t="s">
        <v>8</v>
      </c>
      <c r="G36" s="44" t="s">
        <v>7</v>
      </c>
      <c r="H36" s="44" t="s">
        <v>6</v>
      </c>
      <c r="I36" s="43" t="s">
        <v>5</v>
      </c>
      <c r="J36" s="45" t="s">
        <v>4</v>
      </c>
      <c r="L36" s="31"/>
      <c r="M36" s="31"/>
      <c r="N36" s="31"/>
    </row>
    <row r="37" spans="1:14" ht="13.5" thickTop="1" x14ac:dyDescent="0.2">
      <c r="A37" s="46"/>
      <c r="B37" s="47"/>
      <c r="C37" s="48"/>
      <c r="D37" s="49"/>
      <c r="E37" s="48"/>
      <c r="F37" s="50"/>
      <c r="G37" s="58"/>
      <c r="H37" s="87">
        <f t="shared" ref="H37:H46" si="6">F37*(1+G37)</f>
        <v>0</v>
      </c>
      <c r="I37" s="88">
        <f t="shared" ref="I37:I46" si="7">F37*E37</f>
        <v>0</v>
      </c>
      <c r="J37" s="89">
        <f t="shared" ref="J37:J46" si="8">H37*E37</f>
        <v>0</v>
      </c>
    </row>
    <row r="38" spans="1:14" x14ac:dyDescent="0.2">
      <c r="A38" s="52"/>
      <c r="B38" s="53"/>
      <c r="C38" s="54"/>
      <c r="D38" s="55"/>
      <c r="E38" s="54"/>
      <c r="F38" s="59"/>
      <c r="G38" s="60"/>
      <c r="H38" s="90">
        <f t="shared" si="6"/>
        <v>0</v>
      </c>
      <c r="I38" s="91">
        <f t="shared" si="7"/>
        <v>0</v>
      </c>
      <c r="J38" s="92">
        <f t="shared" si="8"/>
        <v>0</v>
      </c>
    </row>
    <row r="39" spans="1:14" x14ac:dyDescent="0.2">
      <c r="A39" s="52"/>
      <c r="B39" s="53"/>
      <c r="C39" s="54"/>
      <c r="D39" s="55"/>
      <c r="E39" s="54"/>
      <c r="F39" s="59"/>
      <c r="G39" s="60"/>
      <c r="H39" s="90">
        <f t="shared" si="6"/>
        <v>0</v>
      </c>
      <c r="I39" s="91">
        <f t="shared" si="7"/>
        <v>0</v>
      </c>
      <c r="J39" s="92">
        <f t="shared" si="8"/>
        <v>0</v>
      </c>
    </row>
    <row r="40" spans="1:14" x14ac:dyDescent="0.2">
      <c r="A40" s="52"/>
      <c r="B40" s="53"/>
      <c r="C40" s="54"/>
      <c r="D40" s="55"/>
      <c r="E40" s="54"/>
      <c r="F40" s="59"/>
      <c r="G40" s="60"/>
      <c r="H40" s="90">
        <f t="shared" si="6"/>
        <v>0</v>
      </c>
      <c r="I40" s="91">
        <f t="shared" si="7"/>
        <v>0</v>
      </c>
      <c r="J40" s="92">
        <f t="shared" si="8"/>
        <v>0</v>
      </c>
    </row>
    <row r="41" spans="1:14" x14ac:dyDescent="0.2">
      <c r="A41" s="52"/>
      <c r="B41" s="53"/>
      <c r="C41" s="54"/>
      <c r="D41" s="55"/>
      <c r="E41" s="54"/>
      <c r="F41" s="59"/>
      <c r="G41" s="60"/>
      <c r="H41" s="90">
        <f t="shared" si="6"/>
        <v>0</v>
      </c>
      <c r="I41" s="91">
        <f t="shared" si="7"/>
        <v>0</v>
      </c>
      <c r="J41" s="92">
        <f t="shared" si="8"/>
        <v>0</v>
      </c>
    </row>
    <row r="42" spans="1:14" x14ac:dyDescent="0.2">
      <c r="A42" s="52"/>
      <c r="B42" s="53"/>
      <c r="C42" s="54"/>
      <c r="D42" s="55"/>
      <c r="E42" s="54"/>
      <c r="F42" s="59"/>
      <c r="G42" s="60"/>
      <c r="H42" s="90">
        <f t="shared" si="6"/>
        <v>0</v>
      </c>
      <c r="I42" s="91">
        <f t="shared" si="7"/>
        <v>0</v>
      </c>
      <c r="J42" s="92">
        <f t="shared" si="8"/>
        <v>0</v>
      </c>
    </row>
    <row r="43" spans="1:14" x14ac:dyDescent="0.2">
      <c r="A43" s="52"/>
      <c r="B43" s="53"/>
      <c r="C43" s="54"/>
      <c r="D43" s="55"/>
      <c r="E43" s="54"/>
      <c r="F43" s="59"/>
      <c r="G43" s="60"/>
      <c r="H43" s="90">
        <f t="shared" si="6"/>
        <v>0</v>
      </c>
      <c r="I43" s="91">
        <f t="shared" si="7"/>
        <v>0</v>
      </c>
      <c r="J43" s="92">
        <f t="shared" si="8"/>
        <v>0</v>
      </c>
    </row>
    <row r="44" spans="1:14" x14ac:dyDescent="0.2">
      <c r="A44" s="52"/>
      <c r="B44" s="53"/>
      <c r="C44" s="54"/>
      <c r="D44" s="55"/>
      <c r="E44" s="54"/>
      <c r="F44" s="59"/>
      <c r="G44" s="60"/>
      <c r="H44" s="90">
        <f t="shared" si="6"/>
        <v>0</v>
      </c>
      <c r="I44" s="91">
        <f t="shared" si="7"/>
        <v>0</v>
      </c>
      <c r="J44" s="92">
        <f t="shared" si="8"/>
        <v>0</v>
      </c>
    </row>
    <row r="45" spans="1:14" x14ac:dyDescent="0.2">
      <c r="A45" s="52"/>
      <c r="B45" s="53"/>
      <c r="C45" s="54"/>
      <c r="D45" s="55"/>
      <c r="E45" s="54"/>
      <c r="F45" s="59"/>
      <c r="G45" s="60"/>
      <c r="H45" s="90">
        <f t="shared" si="6"/>
        <v>0</v>
      </c>
      <c r="I45" s="91">
        <f t="shared" si="7"/>
        <v>0</v>
      </c>
      <c r="J45" s="92">
        <f t="shared" si="8"/>
        <v>0</v>
      </c>
    </row>
    <row r="46" spans="1:14" ht="13.5" thickBot="1" x14ac:dyDescent="0.25">
      <c r="A46" s="52"/>
      <c r="B46" s="53"/>
      <c r="C46" s="54"/>
      <c r="D46" s="55"/>
      <c r="E46" s="54"/>
      <c r="F46" s="59"/>
      <c r="G46" s="60"/>
      <c r="H46" s="90">
        <f t="shared" si="6"/>
        <v>0</v>
      </c>
      <c r="I46" s="91">
        <f t="shared" si="7"/>
        <v>0</v>
      </c>
      <c r="J46" s="92">
        <f t="shared" si="8"/>
        <v>0</v>
      </c>
    </row>
    <row r="47" spans="1:14" s="40" customFormat="1" ht="20.25" customHeight="1" thickTop="1" thickBot="1" x14ac:dyDescent="0.3">
      <c r="A47" s="37" t="s">
        <v>30</v>
      </c>
      <c r="B47" s="38"/>
      <c r="C47" s="38"/>
      <c r="D47" s="38"/>
      <c r="E47" s="38"/>
      <c r="F47" s="38"/>
      <c r="G47" s="38"/>
      <c r="H47" s="38"/>
      <c r="I47" s="38"/>
      <c r="J47" s="39"/>
    </row>
    <row r="48" spans="1:14" s="36" customFormat="1" ht="39.75" thickTop="1" thickBot="1" x14ac:dyDescent="0.3">
      <c r="A48" s="41" t="s">
        <v>12</v>
      </c>
      <c r="B48" s="42" t="s">
        <v>11</v>
      </c>
      <c r="C48" s="43" t="s">
        <v>23</v>
      </c>
      <c r="D48" s="44" t="s">
        <v>10</v>
      </c>
      <c r="E48" s="43" t="s">
        <v>9</v>
      </c>
      <c r="F48" s="43" t="s">
        <v>8</v>
      </c>
      <c r="G48" s="44" t="s">
        <v>7</v>
      </c>
      <c r="H48" s="44" t="s">
        <v>6</v>
      </c>
      <c r="I48" s="43" t="s">
        <v>5</v>
      </c>
      <c r="J48" s="45" t="s">
        <v>4</v>
      </c>
      <c r="L48" s="31"/>
      <c r="M48" s="31"/>
      <c r="N48" s="31"/>
    </row>
    <row r="49" spans="1:14" ht="13.5" thickTop="1" x14ac:dyDescent="0.2">
      <c r="A49" s="46"/>
      <c r="B49" s="47"/>
      <c r="C49" s="48"/>
      <c r="D49" s="49"/>
      <c r="E49" s="48"/>
      <c r="F49" s="50"/>
      <c r="G49" s="51"/>
      <c r="H49" s="87">
        <f t="shared" ref="H49:H58" si="9">F49*(1+G49)</f>
        <v>0</v>
      </c>
      <c r="I49" s="88">
        <f t="shared" ref="I49:I58" si="10">F49*E49</f>
        <v>0</v>
      </c>
      <c r="J49" s="89">
        <f t="shared" ref="J49:J58" si="11">H49*E49</f>
        <v>0</v>
      </c>
    </row>
    <row r="50" spans="1:14" x14ac:dyDescent="0.2">
      <c r="A50" s="52"/>
      <c r="B50" s="53"/>
      <c r="C50" s="54"/>
      <c r="D50" s="55"/>
      <c r="E50" s="54"/>
      <c r="F50" s="56"/>
      <c r="G50" s="57"/>
      <c r="H50" s="90">
        <f t="shared" si="9"/>
        <v>0</v>
      </c>
      <c r="I50" s="91">
        <f t="shared" si="10"/>
        <v>0</v>
      </c>
      <c r="J50" s="92">
        <f t="shared" si="11"/>
        <v>0</v>
      </c>
    </row>
    <row r="51" spans="1:14" x14ac:dyDescent="0.2">
      <c r="A51" s="52"/>
      <c r="B51" s="53"/>
      <c r="C51" s="54"/>
      <c r="D51" s="55"/>
      <c r="E51" s="54"/>
      <c r="F51" s="56"/>
      <c r="G51" s="57"/>
      <c r="H51" s="90">
        <f t="shared" si="9"/>
        <v>0</v>
      </c>
      <c r="I51" s="91">
        <f t="shared" si="10"/>
        <v>0</v>
      </c>
      <c r="J51" s="92">
        <f t="shared" si="11"/>
        <v>0</v>
      </c>
    </row>
    <row r="52" spans="1:14" x14ac:dyDescent="0.2">
      <c r="A52" s="52"/>
      <c r="B52" s="53"/>
      <c r="C52" s="54"/>
      <c r="D52" s="55"/>
      <c r="E52" s="54"/>
      <c r="F52" s="56"/>
      <c r="G52" s="57"/>
      <c r="H52" s="90">
        <f t="shared" si="9"/>
        <v>0</v>
      </c>
      <c r="I52" s="91">
        <f t="shared" si="10"/>
        <v>0</v>
      </c>
      <c r="J52" s="92">
        <f t="shared" si="11"/>
        <v>0</v>
      </c>
    </row>
    <row r="53" spans="1:14" x14ac:dyDescent="0.2">
      <c r="A53" s="52"/>
      <c r="B53" s="53"/>
      <c r="C53" s="54"/>
      <c r="D53" s="55"/>
      <c r="E53" s="54"/>
      <c r="F53" s="56"/>
      <c r="G53" s="57"/>
      <c r="H53" s="90">
        <f t="shared" si="9"/>
        <v>0</v>
      </c>
      <c r="I53" s="91">
        <f t="shared" si="10"/>
        <v>0</v>
      </c>
      <c r="J53" s="92">
        <f t="shared" si="11"/>
        <v>0</v>
      </c>
    </row>
    <row r="54" spans="1:14" x14ac:dyDescent="0.2">
      <c r="A54" s="52"/>
      <c r="B54" s="53"/>
      <c r="C54" s="54"/>
      <c r="D54" s="55"/>
      <c r="E54" s="54"/>
      <c r="F54" s="56"/>
      <c r="G54" s="57"/>
      <c r="H54" s="90">
        <f t="shared" si="9"/>
        <v>0</v>
      </c>
      <c r="I54" s="91">
        <f t="shared" si="10"/>
        <v>0</v>
      </c>
      <c r="J54" s="92">
        <f t="shared" si="11"/>
        <v>0</v>
      </c>
    </row>
    <row r="55" spans="1:14" x14ac:dyDescent="0.2">
      <c r="A55" s="52"/>
      <c r="B55" s="53"/>
      <c r="C55" s="54"/>
      <c r="D55" s="55"/>
      <c r="E55" s="54"/>
      <c r="F55" s="56"/>
      <c r="G55" s="57"/>
      <c r="H55" s="90">
        <f t="shared" si="9"/>
        <v>0</v>
      </c>
      <c r="I55" s="91">
        <f t="shared" si="10"/>
        <v>0</v>
      </c>
      <c r="J55" s="92">
        <f t="shared" si="11"/>
        <v>0</v>
      </c>
    </row>
    <row r="56" spans="1:14" x14ac:dyDescent="0.2">
      <c r="A56" s="52"/>
      <c r="B56" s="53"/>
      <c r="C56" s="54"/>
      <c r="D56" s="55"/>
      <c r="E56" s="54"/>
      <c r="F56" s="56"/>
      <c r="G56" s="57"/>
      <c r="H56" s="90">
        <f t="shared" si="9"/>
        <v>0</v>
      </c>
      <c r="I56" s="91">
        <f t="shared" si="10"/>
        <v>0</v>
      </c>
      <c r="J56" s="92">
        <f t="shared" si="11"/>
        <v>0</v>
      </c>
    </row>
    <row r="57" spans="1:14" x14ac:dyDescent="0.2">
      <c r="A57" s="52"/>
      <c r="B57" s="53"/>
      <c r="C57" s="54"/>
      <c r="D57" s="55"/>
      <c r="E57" s="54"/>
      <c r="F57" s="56"/>
      <c r="G57" s="57"/>
      <c r="H57" s="90">
        <f t="shared" si="9"/>
        <v>0</v>
      </c>
      <c r="I57" s="91">
        <f t="shared" si="10"/>
        <v>0</v>
      </c>
      <c r="J57" s="92">
        <f t="shared" si="11"/>
        <v>0</v>
      </c>
    </row>
    <row r="58" spans="1:14" ht="13.5" thickBot="1" x14ac:dyDescent="0.25">
      <c r="A58" s="52"/>
      <c r="B58" s="53"/>
      <c r="C58" s="54"/>
      <c r="D58" s="55"/>
      <c r="E58" s="54"/>
      <c r="F58" s="56"/>
      <c r="G58" s="57"/>
      <c r="H58" s="90">
        <f t="shared" si="9"/>
        <v>0</v>
      </c>
      <c r="I58" s="91">
        <f t="shared" si="10"/>
        <v>0</v>
      </c>
      <c r="J58" s="92">
        <f t="shared" si="11"/>
        <v>0</v>
      </c>
    </row>
    <row r="59" spans="1:14" s="40" customFormat="1" ht="20.25" customHeight="1" thickTop="1" thickBot="1" x14ac:dyDescent="0.3">
      <c r="A59" s="61" t="s">
        <v>22</v>
      </c>
      <c r="B59" s="62"/>
      <c r="C59" s="62"/>
      <c r="D59" s="62"/>
      <c r="E59" s="62"/>
      <c r="F59" s="62"/>
      <c r="G59" s="62"/>
      <c r="H59" s="62"/>
      <c r="I59" s="62"/>
      <c r="J59" s="63"/>
    </row>
    <row r="60" spans="1:14" s="36" customFormat="1" ht="39.75" thickTop="1" thickBot="1" x14ac:dyDescent="0.3">
      <c r="A60" s="41" t="s">
        <v>12</v>
      </c>
      <c r="B60" s="42" t="s">
        <v>11</v>
      </c>
      <c r="C60" s="43" t="s">
        <v>23</v>
      </c>
      <c r="D60" s="44" t="s">
        <v>10</v>
      </c>
      <c r="E60" s="43" t="s">
        <v>9</v>
      </c>
      <c r="F60" s="43" t="s">
        <v>8</v>
      </c>
      <c r="G60" s="44" t="s">
        <v>7</v>
      </c>
      <c r="H60" s="44" t="s">
        <v>6</v>
      </c>
      <c r="I60" s="43" t="s">
        <v>5</v>
      </c>
      <c r="J60" s="45" t="s">
        <v>4</v>
      </c>
      <c r="L60" s="31"/>
      <c r="M60" s="31"/>
      <c r="N60" s="31"/>
    </row>
    <row r="61" spans="1:14" ht="13.5" thickTop="1" x14ac:dyDescent="0.2">
      <c r="A61" s="46"/>
      <c r="B61" s="47"/>
      <c r="C61" s="48"/>
      <c r="D61" s="49"/>
      <c r="E61" s="48"/>
      <c r="F61" s="50"/>
      <c r="G61" s="58"/>
      <c r="H61" s="87">
        <f t="shared" ref="H61:H70" si="12">F61*(1+G61)</f>
        <v>0</v>
      </c>
      <c r="I61" s="88">
        <f t="shared" ref="I61:I70" si="13">F61*E61</f>
        <v>0</v>
      </c>
      <c r="J61" s="89">
        <f t="shared" ref="J61:J70" si="14">H61*E61</f>
        <v>0</v>
      </c>
    </row>
    <row r="62" spans="1:14" x14ac:dyDescent="0.2">
      <c r="A62" s="52"/>
      <c r="B62" s="53"/>
      <c r="C62" s="54"/>
      <c r="D62" s="55"/>
      <c r="E62" s="54"/>
      <c r="F62" s="59"/>
      <c r="G62" s="60"/>
      <c r="H62" s="90">
        <f t="shared" si="12"/>
        <v>0</v>
      </c>
      <c r="I62" s="91">
        <f t="shared" si="13"/>
        <v>0</v>
      </c>
      <c r="J62" s="92">
        <f t="shared" si="14"/>
        <v>0</v>
      </c>
    </row>
    <row r="63" spans="1:14" x14ac:dyDescent="0.2">
      <c r="A63" s="52"/>
      <c r="B63" s="53"/>
      <c r="C63" s="54"/>
      <c r="D63" s="55"/>
      <c r="E63" s="54"/>
      <c r="F63" s="59"/>
      <c r="G63" s="60"/>
      <c r="H63" s="90">
        <f t="shared" si="12"/>
        <v>0</v>
      </c>
      <c r="I63" s="91">
        <f t="shared" si="13"/>
        <v>0</v>
      </c>
      <c r="J63" s="92">
        <f t="shared" si="14"/>
        <v>0</v>
      </c>
    </row>
    <row r="64" spans="1:14" x14ac:dyDescent="0.2">
      <c r="A64" s="52"/>
      <c r="B64" s="53"/>
      <c r="C64" s="54"/>
      <c r="D64" s="55"/>
      <c r="E64" s="54"/>
      <c r="F64" s="59"/>
      <c r="G64" s="60"/>
      <c r="H64" s="90">
        <f t="shared" si="12"/>
        <v>0</v>
      </c>
      <c r="I64" s="91">
        <f t="shared" si="13"/>
        <v>0</v>
      </c>
      <c r="J64" s="92">
        <f t="shared" si="14"/>
        <v>0</v>
      </c>
    </row>
    <row r="65" spans="1:10" x14ac:dyDescent="0.2">
      <c r="A65" s="52"/>
      <c r="B65" s="53"/>
      <c r="C65" s="54"/>
      <c r="D65" s="55"/>
      <c r="E65" s="54"/>
      <c r="F65" s="59"/>
      <c r="G65" s="60"/>
      <c r="H65" s="90">
        <f t="shared" si="12"/>
        <v>0</v>
      </c>
      <c r="I65" s="91">
        <f t="shared" si="13"/>
        <v>0</v>
      </c>
      <c r="J65" s="92">
        <f t="shared" si="14"/>
        <v>0</v>
      </c>
    </row>
    <row r="66" spans="1:10" x14ac:dyDescent="0.2">
      <c r="A66" s="52"/>
      <c r="B66" s="53"/>
      <c r="C66" s="54"/>
      <c r="D66" s="55"/>
      <c r="E66" s="54"/>
      <c r="F66" s="59"/>
      <c r="G66" s="60"/>
      <c r="H66" s="90">
        <f t="shared" si="12"/>
        <v>0</v>
      </c>
      <c r="I66" s="91">
        <f t="shared" si="13"/>
        <v>0</v>
      </c>
      <c r="J66" s="92">
        <f t="shared" si="14"/>
        <v>0</v>
      </c>
    </row>
    <row r="67" spans="1:10" x14ac:dyDescent="0.2">
      <c r="A67" s="52"/>
      <c r="B67" s="53"/>
      <c r="C67" s="54"/>
      <c r="D67" s="55"/>
      <c r="E67" s="54"/>
      <c r="F67" s="59"/>
      <c r="G67" s="60"/>
      <c r="H67" s="90">
        <f t="shared" si="12"/>
        <v>0</v>
      </c>
      <c r="I67" s="91">
        <f t="shared" si="13"/>
        <v>0</v>
      </c>
      <c r="J67" s="92">
        <f t="shared" si="14"/>
        <v>0</v>
      </c>
    </row>
    <row r="68" spans="1:10" x14ac:dyDescent="0.2">
      <c r="A68" s="52"/>
      <c r="B68" s="53"/>
      <c r="C68" s="54"/>
      <c r="D68" s="55"/>
      <c r="E68" s="54"/>
      <c r="F68" s="59"/>
      <c r="G68" s="60"/>
      <c r="H68" s="90">
        <f t="shared" si="12"/>
        <v>0</v>
      </c>
      <c r="I68" s="91">
        <f t="shared" si="13"/>
        <v>0</v>
      </c>
      <c r="J68" s="92">
        <f t="shared" si="14"/>
        <v>0</v>
      </c>
    </row>
    <row r="69" spans="1:10" x14ac:dyDescent="0.2">
      <c r="A69" s="52"/>
      <c r="B69" s="53"/>
      <c r="C69" s="54"/>
      <c r="D69" s="55"/>
      <c r="E69" s="54"/>
      <c r="F69" s="59"/>
      <c r="G69" s="60"/>
      <c r="H69" s="90">
        <f t="shared" si="12"/>
        <v>0</v>
      </c>
      <c r="I69" s="91">
        <f t="shared" si="13"/>
        <v>0</v>
      </c>
      <c r="J69" s="92">
        <f t="shared" si="14"/>
        <v>0</v>
      </c>
    </row>
    <row r="70" spans="1:10" ht="13.5" thickBot="1" x14ac:dyDescent="0.25">
      <c r="A70" s="64"/>
      <c r="B70" s="65"/>
      <c r="C70" s="66"/>
      <c r="D70" s="67"/>
      <c r="E70" s="66"/>
      <c r="F70" s="68"/>
      <c r="G70" s="69"/>
      <c r="H70" s="93">
        <f t="shared" si="12"/>
        <v>0</v>
      </c>
      <c r="I70" s="94">
        <f t="shared" si="13"/>
        <v>0</v>
      </c>
      <c r="J70" s="95">
        <f t="shared" si="14"/>
        <v>0</v>
      </c>
    </row>
    <row r="71" spans="1:10" ht="14.25" thickTop="1" thickBot="1" x14ac:dyDescent="0.25"/>
    <row r="72" spans="1:10" ht="14.25" thickTop="1" thickBot="1" x14ac:dyDescent="0.25">
      <c r="I72" s="71" t="s">
        <v>3</v>
      </c>
      <c r="J72" s="72" t="s">
        <v>2</v>
      </c>
    </row>
    <row r="73" spans="1:10" s="73" customFormat="1" ht="44.25" customHeight="1" thickTop="1" thickBot="1" x14ac:dyDescent="0.3">
      <c r="A73" s="33"/>
      <c r="B73" s="33"/>
      <c r="C73" s="35"/>
      <c r="F73" s="74" t="s">
        <v>1</v>
      </c>
      <c r="G73" s="75"/>
      <c r="H73" s="76"/>
      <c r="I73" s="77">
        <f>SUM(I13:I22,I25:I34,I37:I46,I49:I58,I61:I70)</f>
        <v>0</v>
      </c>
      <c r="J73" s="77">
        <f>SUM(J13:J22,J25:J34,J37:J46,J49:J58,J61:J70)</f>
        <v>0</v>
      </c>
    </row>
    <row r="74" spans="1:10" s="73" customFormat="1" ht="16.5" thickTop="1" thickBot="1" x14ac:dyDescent="0.3">
      <c r="A74" s="33"/>
      <c r="B74" s="33"/>
      <c r="C74" s="35"/>
      <c r="F74" s="78" t="s">
        <v>0</v>
      </c>
      <c r="G74" s="79"/>
      <c r="H74" s="80"/>
      <c r="I74" s="81">
        <v>6</v>
      </c>
      <c r="J74" s="81">
        <v>6</v>
      </c>
    </row>
    <row r="75" spans="1:10" s="73" customFormat="1" ht="48" customHeight="1" thickTop="1" thickBot="1" x14ac:dyDescent="0.3">
      <c r="A75" s="33"/>
      <c r="B75" s="33"/>
      <c r="C75" s="35"/>
      <c r="F75" s="82" t="s">
        <v>26</v>
      </c>
      <c r="G75" s="83"/>
      <c r="H75" s="84"/>
      <c r="I75" s="85">
        <f>I73*I74</f>
        <v>0</v>
      </c>
      <c r="J75" s="86">
        <f>J73*J74</f>
        <v>0</v>
      </c>
    </row>
    <row r="76" spans="1:10" ht="13.5" thickTop="1" x14ac:dyDescent="0.2"/>
  </sheetData>
  <sheetProtection algorithmName="SHA-512" hashValue="3n594AQaGchSqUwg4hjImucACA7LqtiC+QO4MpKWPBcWem+RI1M2ZFpEseZJ2FYmOfpXpqi41DtVf0NYqQc6OA==" saltValue="Dd5HkrH70EmFk8X1467MkQ==" spinCount="100000" sheet="1" selectLockedCells="1"/>
  <protectedRanges>
    <protectedRange sqref="A13:G22 A25:G34 A37:G46 A49:G58 A61:G70" name="Oblast1"/>
  </protectedRanges>
  <mergeCells count="9">
    <mergeCell ref="F75:H75"/>
    <mergeCell ref="D5:D8"/>
    <mergeCell ref="A11:J11"/>
    <mergeCell ref="A23:J23"/>
    <mergeCell ref="A35:J35"/>
    <mergeCell ref="A47:J47"/>
    <mergeCell ref="A59:J59"/>
    <mergeCell ref="F73:H73"/>
    <mergeCell ref="F74:H74"/>
  </mergeCells>
  <printOptions horizontalCentered="1"/>
  <pageMargins left="0.39370078740157483" right="0.39370078740157483" top="0.78740157480314965" bottom="0.59055118110236227" header="0.51181102362204722" footer="0.39370078740157483"/>
  <pageSetup paperSize="9" scale="65" firstPageNumber="0" fitToHeight="0" orientation="landscape" r:id="rId1"/>
  <headerFooter alignWithMargins="0">
    <oddHeader>&amp;RPříloha č. 3 ZD</oddHeader>
    <oddFooter>&amp;C&amp;"Calibri,Běžné"&amp;11Stránka &amp;P z &amp;N</oddFooter>
  </headerFooter>
  <rowBreaks count="1" manualBreakCount="1">
    <brk id="46" max="9" man="1"/>
  </rowBreaks>
  <colBreaks count="1" manualBreakCount="1">
    <brk id="4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Cenová nabídka</vt:lpstr>
      <vt:lpstr>'Cenová nabídka'!__xlnm.Print_Area</vt:lpstr>
      <vt:lpstr>'Cenová nabídka'!Oblast_tisku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Alena Prokopcová</dc:creator>
  <cp:lastModifiedBy>Rosenvald Milan</cp:lastModifiedBy>
  <cp:lastPrinted>2025-03-11T14:54:31Z</cp:lastPrinted>
  <dcterms:created xsi:type="dcterms:W3CDTF">2024-02-15T09:12:19Z</dcterms:created>
  <dcterms:modified xsi:type="dcterms:W3CDTF">2025-03-26T13:39:06Z</dcterms:modified>
</cp:coreProperties>
</file>