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erbouskováL\24900_035_DSP_Tmavý_Důl_Výměna zařízení a mycí zóny pro kuchyň_ZŘ\Final\"/>
    </mc:Choice>
  </mc:AlternateContent>
  <xr:revisionPtr revIDLastSave="0" documentId="13_ncr:1_{C93F7559-781F-4568-AF38-C62AD5099BD2}" xr6:coauthVersionLast="47" xr6:coauthVersionMax="47" xr10:uidLastSave="{00000000-0000-0000-0000-000000000000}"/>
  <bookViews>
    <workbookView xWindow="28680" yWindow="-120" windowWidth="38640" windowHeight="21240" xr2:uid="{8FE8D0D6-5D70-4C8C-94F4-230CDD1E42FF}"/>
  </bookViews>
  <sheets>
    <sheet name="Gastro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3" i="1"/>
  <c r="L31" i="1"/>
  <c r="L29" i="1"/>
  <c r="J29" i="1"/>
  <c r="H29" i="1"/>
  <c r="L27" i="1"/>
  <c r="J27" i="1"/>
  <c r="H27" i="1"/>
  <c r="L26" i="1"/>
  <c r="J26" i="1"/>
  <c r="H26" i="1"/>
  <c r="L25" i="1"/>
  <c r="J25" i="1"/>
  <c r="H25" i="1"/>
  <c r="L24" i="1"/>
  <c r="J24" i="1"/>
  <c r="H24" i="1"/>
  <c r="L23" i="1"/>
  <c r="J23" i="1"/>
  <c r="H23" i="1"/>
  <c r="L22" i="1"/>
  <c r="J22" i="1"/>
  <c r="H22" i="1"/>
  <c r="L21" i="1"/>
  <c r="J21" i="1"/>
  <c r="H21" i="1"/>
  <c r="L20" i="1"/>
  <c r="J20" i="1"/>
  <c r="H20" i="1"/>
  <c r="L19" i="1"/>
  <c r="J19" i="1"/>
  <c r="H19" i="1"/>
  <c r="L18" i="1"/>
  <c r="J18" i="1"/>
  <c r="H18" i="1"/>
  <c r="L17" i="1"/>
  <c r="J17" i="1"/>
  <c r="H17" i="1"/>
  <c r="L16" i="1"/>
  <c r="J16" i="1"/>
  <c r="H16" i="1"/>
  <c r="L14" i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J8" i="1"/>
  <c r="H8" i="1"/>
  <c r="L7" i="1"/>
  <c r="J7" i="1"/>
  <c r="H7" i="1"/>
  <c r="L6" i="1"/>
  <c r="J6" i="1"/>
  <c r="H6" i="1"/>
  <c r="L5" i="1"/>
  <c r="J5" i="1"/>
  <c r="H5" i="1"/>
  <c r="K35" i="1" l="1"/>
  <c r="K36" i="1" s="1"/>
  <c r="K37" i="1" s="1"/>
  <c r="H31" i="1"/>
  <c r="J31" i="1"/>
</calcChain>
</file>

<file path=xl/sharedStrings.xml><?xml version="1.0" encoding="utf-8"?>
<sst xmlns="http://schemas.openxmlformats.org/spreadsheetml/2006/main" count="111" uniqueCount="106">
  <si>
    <t>pozice</t>
  </si>
  <si>
    <t>název</t>
  </si>
  <si>
    <t>popis</t>
  </si>
  <si>
    <t>rozměr v mm (šxhxv)</t>
  </si>
  <si>
    <t>ks</t>
  </si>
  <si>
    <t>Požadované hodnoty příkonů či plynu (s tolerancí +/- 5%)</t>
  </si>
  <si>
    <t>Jednotková cena (v Kč bez DPH)</t>
  </si>
  <si>
    <t>Cena celkem za položku (v Kč bez DPH)</t>
  </si>
  <si>
    <t>příkon kW / 230V</t>
  </si>
  <si>
    <t>příkon kW /230V celkem</t>
  </si>
  <si>
    <t>příkon kW / 400V</t>
  </si>
  <si>
    <t>příkon kW / 400V celkem</t>
  </si>
  <si>
    <t>GASTROTECHNOLOGIE</t>
  </si>
  <si>
    <t xml:space="preserve">A - MYTÍ BÍLÉHO NÁDOBÍ </t>
  </si>
  <si>
    <t>A01</t>
  </si>
  <si>
    <t>REGÁL POLICOVÝ, 4 POLICE</t>
  </si>
  <si>
    <t>Celonerezové provedení
Nosná konstrukce z jeklu 40x40 mm
4x police tl. 40 mm vyztužené podélnými výztuhami</t>
  </si>
  <si>
    <t>1000x400x1800</t>
  </si>
  <si>
    <t>A02</t>
  </si>
  <si>
    <t>1150×300×1800</t>
  </si>
  <si>
    <t>A03</t>
  </si>
  <si>
    <t>VSTUPNÍ STŮL K MYČCE, DŘEZ</t>
  </si>
  <si>
    <t>Nerezový vstupní stůl k myčce, bez polic, dřez 500x400 mm, otvor pro sprchu, pracovní deska tl. 40 mm, prolis pro vedení košů v pracovní desce, zadní lem výšky 300 mm, částečný boční lem výšky 300 mm vlevo. Prostor pro podstolní myčku a změkčovač.</t>
  </si>
  <si>
    <t>2000x750x900</t>
  </si>
  <si>
    <t>A03a</t>
  </si>
  <si>
    <t>TLAKOVÁ SPRCHA ZE STOLU, RAMÍNKO, KOHOUTKY</t>
  </si>
  <si>
    <t>Tlaková oplachová sprcha se směšovací baterií a napouštěcím ramenem.</t>
  </si>
  <si>
    <t>A04</t>
  </si>
  <si>
    <t>TUNELOVÁ KOŠOVÁ MYČKA</t>
  </si>
  <si>
    <r>
      <t xml:space="preserve">Technologie duálního oplachu zajišťuje, že
oplachová voda maximálně pokrývá každý roh mycího koše uvnitř oplachové zóny a zajišťuje dokonalou hygienu umývanéh  nádobí.Automatické odvápnění - hydraulický okruh. Výkonné mycí čerpadlo 1,5 kW. Nízká spotřeba oplachové vody 1,2 litru/koš při max. rychlosti 150 košů/hod. 3 rychlosti posuvu může obsluha snadno zvolit na ovládacím panelu s max. kapacitou 150 košů/hod. Intuitivní dotykový ovládací panel poskytuje snadnou komunikaci na různých přístupových úrovních. Velkoplošné vyvážené dveře mají tepelnou a zvukovou izolaci a umožňují snadný přístup do myčky. Zabudovaný vypouštěcí ventil umožňuje snadné vypouštění a napouštění vody přes ovládací panel. Automatické cykly pro čištění a pro sanitaci myčky vč. vnitřní strany dveří myčky na konci pracovního dne. Ochrana IP25 proti tryskající vodě, pevným objektům Všechny hlavní součásti vyrobené z robustních ušlechtilé nerez oceli 304 AISI: vnější přední, boční panely a vnitřní komora, mycí a oplachová ramena, dveře a systém posunu košů. Všechny komory bez jakýchkoliv trubek a tím i skrytých nečistot.
</t>
    </r>
    <r>
      <rPr>
        <sz val="14"/>
        <color rgb="FFFF0000"/>
        <rFont val="Calibri"/>
        <family val="2"/>
        <charset val="238"/>
        <scheme val="minor"/>
      </rPr>
      <t>NUTNO DOLOŽIT TECHNICKÝ LIST</t>
    </r>
  </si>
  <si>
    <t>1320x925x1785</t>
  </si>
  <si>
    <t>A05</t>
  </si>
  <si>
    <t>ZMĚKČOVAČ VODY</t>
  </si>
  <si>
    <t>Katexový změkčovač vody, obsah náplně 9 litrů, kapacita mezi regeneracemi 2.700l při 10°Dh.</t>
  </si>
  <si>
    <t>460x310x640</t>
  </si>
  <si>
    <t>A06</t>
  </si>
  <si>
    <t>NÁSTĚNNÁ POLICE NA MYCÍ KOŠE</t>
  </si>
  <si>
    <t>Nerezové provedení.</t>
  </si>
  <si>
    <t>530x550x400</t>
  </si>
  <si>
    <t>A07</t>
  </si>
  <si>
    <t>ODSAVAČ PAR - STÁVAJÍCÍ</t>
  </si>
  <si>
    <t>A08</t>
  </si>
  <si>
    <t>VÝSTUPNÍ STŮL K MYČCE + KONCOVÝ SPÍNAČ</t>
  </si>
  <si>
    <t>Nerezový válečkový dopravník, krátký
váleček, vč. koncové desky
(dodáváno v demontovaném stavu)</t>
  </si>
  <si>
    <t>1145x620x910</t>
  </si>
  <si>
    <t>A08a</t>
  </si>
  <si>
    <t>KONCOVÝ SPÍNAČ</t>
  </si>
  <si>
    <t>75x56x56</t>
  </si>
  <si>
    <t>B - VÝDEJ JÍDEL - I. ETAPA</t>
  </si>
  <si>
    <t>B01</t>
  </si>
  <si>
    <t>PRACOVNÍ STŮL SE 2 POLICEMI</t>
  </si>
  <si>
    <t xml:space="preserve">Celonerezové provedení, výšková stavitelnost o 30 mm.
Tloušťka pracovní desky a polic 40 mm. </t>
  </si>
  <si>
    <t>1950x700x900</t>
  </si>
  <si>
    <t>B02</t>
  </si>
  <si>
    <t>CHLADICÍ SKŘÍŇ 350 l, NEREZ OPLÁŠTĚNÍ</t>
  </si>
  <si>
    <t>Nerezové opláštění, bílý vnitřní prostor
4 roštové police
Chladivo R600a
Digitální termostat
Výškově stavitelné rošty
Snadno vyměnitelné těsnění
Zabudovaný zámek
Ventilované chlazení
Provozní teplota -2 až +10 °C
Hrubý objem: 350 litrů</t>
  </si>
  <si>
    <t>600x585x1855</t>
  </si>
  <si>
    <t>B02a</t>
  </si>
  <si>
    <t>CHLADÍCÍ SKŘÍŇ - STÁVAJÍCÍ</t>
  </si>
  <si>
    <t>B03</t>
  </si>
  <si>
    <t>VÝDEJNÍ OHŘÍVACÍ LÁZEŇ - 1x GN 1/1 - STÁVAJÍCÍ</t>
  </si>
  <si>
    <t>B04</t>
  </si>
  <si>
    <t>TALÍŘOVÝ ZÁSOBNÍK - STÁVAJÍCÍ</t>
  </si>
  <si>
    <t>B05</t>
  </si>
  <si>
    <t>VÝDEJNÍ OHŘÍVACÍ LÁZEŇ 4×GN 1/1 - STÁVAJÍCÍ</t>
  </si>
  <si>
    <t>B06</t>
  </si>
  <si>
    <t>PRACOVNÍ STŮL SE 2 POLICEMI, POJÍZDNÉ PROVEDENÍ</t>
  </si>
  <si>
    <t>Celonerezové provedení, výšková stavitelnost o 30 mm.
Tloušťka pracovní desky a polic 40 mm. 
Kolečka pr. 100 mm, 2x s brzdou</t>
  </si>
  <si>
    <t>1300x500x900</t>
  </si>
  <si>
    <t>B07</t>
  </si>
  <si>
    <t>1000x500x900</t>
  </si>
  <si>
    <t>B08</t>
  </si>
  <si>
    <t>UMÝVADLO NEREZ S KOLENOVÝM OVLÁDÁNÍM</t>
  </si>
  <si>
    <t>Celonerezové nástěnné umyvadlo s kolenovým ovládáním
Včetně sifonu a baterie
Nastavení teploty pomocí rohových ventilů</t>
  </si>
  <si>
    <t>470x370x225</t>
  </si>
  <si>
    <t>B09</t>
  </si>
  <si>
    <t>VOZÍK 1x10 GN 1/1 S VENTILÁTOREM PRO PODNOS 1/2 GN</t>
  </si>
  <si>
    <t>Transportní vozík pro převoz a udržení teploty stravy v porcelánovém nádobí s víčky na podnosech o rozměru 265×325 mm.
Kapacita: 22 podnosů GN 1/2 s nádobím ( z toho 2 ks podnosů leží na dně vozíku)
10 lisovaných vsunů s roztečí 75 mm
madlo z čela vozíku, madlo ze zadní strany
Uchycení pro chladící/ohřevnou desku GN 1/1 na vnitřní straně dveří vozíku včetně odkapové vaničky na kondenzát. Ohrádka na střeše vozíku pro umístění termoportu.
Odnímatelné provedení. Uchycení pro gastronádobu na příbory, na dveřích vozíku 2 kolečka pevná a 2 otočná s brzdou na straně madla s měkkou pryží, prům. 125 mm. 
Součást dodávky: vozík, termoport (440 x 640 x 480 mm objem 68 litrů), chladící deska a ohřívací deska.</t>
  </si>
  <si>
    <t>571x910x1614</t>
  </si>
  <si>
    <t>B09a</t>
  </si>
  <si>
    <t>VOZÍK - STÁVAJÍCÍ</t>
  </si>
  <si>
    <t>B10</t>
  </si>
  <si>
    <t>VOZÍK REGÁLOVÝ NEREZOVÝ, 14x ZÁSUV GN 1/1</t>
  </si>
  <si>
    <t>Robustní regálový vozík (jeklový) v celonerezovém provedení s odolnými otočnými kolečky (2x bržděnými). 
Model je v provedení 14x zásuvy pro GN 1/1 (popř.GN1/2) a roztečí 80mm, zámkem zabraňujícím samovolnému uvolnění nádob ze vsunů. Vozík je dodáván v rozebraném stavu, balené v kartonu včetně montážního materiálu (jednoduchá montáž + snížení přepravních nákladů). 14 párů zásuvů GN 1/1.</t>
  </si>
  <si>
    <t>550x380x1740</t>
  </si>
  <si>
    <t>C- MYTÍ VOZÍKŮ</t>
  </si>
  <si>
    <t>C01</t>
  </si>
  <si>
    <t>NEREZOVÁ KOMBINOVANÁ VÝLEVKA</t>
  </si>
  <si>
    <t>Celonerezové provedení
Mechanická baterie pro dvě vody s otočným raménkem. Odnímatelný nerezový rošt</t>
  </si>
  <si>
    <t>500×600×900</t>
  </si>
  <si>
    <t>příkon kW
/400V celkem</t>
  </si>
  <si>
    <t>DALŠÍ SOUVISEJÍCÍ NAKLADY</t>
  </si>
  <si>
    <t>I.</t>
  </si>
  <si>
    <t>ENGENEERING ZAKÁZKY</t>
  </si>
  <si>
    <t>V rámci cenové nabídky účastník zohlední následující rozsah prací, které bude zahrnovat realizace GASTRO:
- revizi projektu napojovacích bodů a technických požadavků, výstup v el. formě (PDF, DWG)
- 1x účast projektanta při konzultaci instalační projektové dokumentace (pokud bude vyžadováno)
- telefonická konzultace s jednotlivými profesemi v průběhu přípravy instalací
- 1x komplexní kontrola správnosti provedení instalací před jejich zakrytím po vyzvání odpovědnou osobou určenou objednavatelem
- doměření nerezového nábytku
- vydání dokumentace skutečného provedení (PDF, DWG)</t>
  </si>
  <si>
    <t>II.</t>
  </si>
  <si>
    <t>DOPRAVA, MONTÁŽ A ODBORNÉ ZAŠKOLENÍ</t>
  </si>
  <si>
    <t>Cena za dopravu, montáž a zaškolení zahrnuje následující rozsah prací:
- dopravu na místo montáže
- instalační materiál
- rozbalení zařízení a připojení zařízení na instalační body
- kalibraci a seřízení zařízení, pokud je vyžadováno, vč. kontroly funkčnosti
- zaškolení obsluhy oprávněnou osobou
- vyhotovení předávacích protokolů a předání návodů k obsluze</t>
  </si>
  <si>
    <t>1.</t>
  </si>
  <si>
    <t>CELKOVÁ NABÍDKOVÁ CENA za dodávku a související výkony a práce (v Kč bez DPH)</t>
  </si>
  <si>
    <t>2.</t>
  </si>
  <si>
    <t>DPH 21%</t>
  </si>
  <si>
    <t>3.</t>
  </si>
  <si>
    <t>CELKOVÁ NABÍDKOVÁ CENA za dodávku a související výkony a práce (v Kč vč. DPH)</t>
  </si>
  <si>
    <t>Kolonky podbarvené touto barvou DOPLNÍ DODAVATEL (ÚČASTNÍK)</t>
  </si>
  <si>
    <t>Konkrétní 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</si>
</sst>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&quot;    &quot;"/>
    <numFmt numFmtId="165" formatCode="0.0"/>
    <numFmt numFmtId="166" formatCode="#,##0\ &quot;Kč&quot;"/>
    <numFmt numFmtId="167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1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98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/>
    </xf>
    <xf numFmtId="49" fontId="6" fillId="5" borderId="1" xfId="2" applyNumberFormat="1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9" borderId="1" xfId="0" applyNumberFormat="1" applyFill="1" applyBorder="1" applyAlignment="1" applyProtection="1">
      <alignment horizontal="center" vertical="center"/>
      <protection locked="0"/>
    </xf>
    <xf numFmtId="166" fontId="0" fillId="10" borderId="1" xfId="0" applyNumberFormat="1" applyFill="1" applyBorder="1" applyAlignment="1">
      <alignment horizontal="center" vertical="center"/>
    </xf>
    <xf numFmtId="166" fontId="8" fillId="9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165" fontId="1" fillId="8" borderId="1" xfId="1" applyNumberFormat="1" applyFont="1" applyFill="1" applyBorder="1" applyAlignment="1">
      <alignment horizontal="center" vertical="center"/>
    </xf>
    <xf numFmtId="165" fontId="1" fillId="8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left" vertical="center" wrapText="1"/>
    </xf>
    <xf numFmtId="165" fontId="1" fillId="11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66" fontId="0" fillId="11" borderId="1" xfId="0" applyNumberFormat="1" applyFill="1" applyBorder="1" applyAlignment="1" applyProtection="1">
      <alignment horizontal="center" vertical="center"/>
      <protection locked="0"/>
    </xf>
    <xf numFmtId="166" fontId="0" fillId="11" borderId="1" xfId="0" applyNumberForma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166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7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" fillId="11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 wrapText="1"/>
    </xf>
    <xf numFmtId="164" fontId="6" fillId="12" borderId="1" xfId="0" applyNumberFormat="1" applyFont="1" applyFill="1" applyBorder="1" applyAlignment="1">
      <alignment horizontal="center" vertical="center" wrapText="1"/>
    </xf>
    <xf numFmtId="166" fontId="4" fillId="13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1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166" fontId="4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4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vertical="center" wrapText="1"/>
    </xf>
    <xf numFmtId="166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9" borderId="1" xfId="0" applyFill="1" applyBorder="1"/>
    <xf numFmtId="49" fontId="1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7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left" vertical="center" wrapText="1"/>
    </xf>
    <xf numFmtId="49" fontId="1" fillId="9" borderId="1" xfId="0" applyNumberFormat="1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 shrinkToFit="1"/>
    </xf>
    <xf numFmtId="0" fontId="4" fillId="3" borderId="1" xfId="2" applyFont="1" applyFill="1" applyBorder="1" applyAlignment="1">
      <alignment horizontal="center" vertical="center"/>
    </xf>
    <xf numFmtId="0" fontId="15" fillId="0" borderId="10" xfId="0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167" fontId="15" fillId="10" borderId="12" xfId="0" applyNumberFormat="1" applyFont="1" applyFill="1" applyBorder="1" applyAlignment="1">
      <alignment horizontal="center" vertical="center" wrapText="1"/>
    </xf>
    <xf numFmtId="167" fontId="15" fillId="10" borderId="13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left"/>
    </xf>
    <xf numFmtId="49" fontId="17" fillId="0" borderId="0" xfId="0" applyNumberFormat="1" applyFont="1" applyAlignment="1">
      <alignment horizontal="left"/>
    </xf>
    <xf numFmtId="0" fontId="6" fillId="12" borderId="1" xfId="0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left" vertical="center" wrapText="1"/>
    </xf>
    <xf numFmtId="49" fontId="6" fillId="6" borderId="3" xfId="0" applyNumberFormat="1" applyFont="1" applyFill="1" applyBorder="1" applyAlignment="1">
      <alignment horizontal="left" vertical="center" wrapText="1"/>
    </xf>
    <xf numFmtId="49" fontId="6" fillId="6" borderId="4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167" fontId="15" fillId="14" borderId="6" xfId="0" applyNumberFormat="1" applyFont="1" applyFill="1" applyBorder="1" applyAlignment="1">
      <alignment horizontal="center" vertical="center" wrapText="1"/>
    </xf>
    <xf numFmtId="167" fontId="15" fillId="14" borderId="7" xfId="0" applyNumberFormat="1" applyFont="1" applyFill="1" applyBorder="1" applyAlignment="1">
      <alignment horizontal="center" vertical="center" wrapText="1"/>
    </xf>
    <xf numFmtId="167" fontId="15" fillId="10" borderId="6" xfId="0" applyNumberFormat="1" applyFont="1" applyFill="1" applyBorder="1" applyAlignment="1">
      <alignment horizontal="center" vertical="center" wrapText="1"/>
    </xf>
    <xf numFmtId="167" fontId="15" fillId="10" borderId="7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_SSaZ - VZOR " xfId="2" xr:uid="{E58A3E17-7CF2-49C0-BC6E-7F93D141312B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1F3C-4953-4B03-888F-86A0AEE4F16F}">
  <dimension ref="A1:L230"/>
  <sheetViews>
    <sheetView tabSelected="1" workbookViewId="0">
      <selection activeCell="D26" sqref="D26"/>
    </sheetView>
  </sheetViews>
  <sheetFormatPr defaultRowHeight="14.4" x14ac:dyDescent="0.3"/>
  <cols>
    <col min="1" max="1" width="6.6640625" style="47" bestFit="1" customWidth="1"/>
    <col min="2" max="2" width="53" style="66" bestFit="1" customWidth="1"/>
    <col min="3" max="3" width="41.44140625" style="66" bestFit="1" customWidth="1"/>
    <col min="4" max="4" width="29.44140625" style="66" customWidth="1"/>
    <col min="5" max="5" width="19.6640625" style="47" bestFit="1" customWidth="1"/>
    <col min="6" max="6" width="2.88671875" style="67" bestFit="1" customWidth="1"/>
    <col min="7" max="7" width="16" style="23" bestFit="1" customWidth="1"/>
    <col min="8" max="8" width="15.5546875" style="23" bestFit="1" customWidth="1"/>
    <col min="9" max="10" width="16" style="23" bestFit="1" customWidth="1"/>
    <col min="11" max="11" width="29.33203125" bestFit="1" customWidth="1"/>
    <col min="12" max="12" width="35.88671875" bestFit="1" customWidth="1"/>
  </cols>
  <sheetData>
    <row r="1" spans="1:12" x14ac:dyDescent="0.3">
      <c r="A1" s="76" t="s">
        <v>0</v>
      </c>
      <c r="B1" s="77" t="s">
        <v>1</v>
      </c>
      <c r="C1" s="77" t="s">
        <v>2</v>
      </c>
      <c r="D1" s="77" t="s">
        <v>105</v>
      </c>
      <c r="E1" s="77" t="s">
        <v>3</v>
      </c>
      <c r="F1" s="78" t="s">
        <v>4</v>
      </c>
      <c r="G1" s="75" t="s">
        <v>5</v>
      </c>
      <c r="H1" s="75"/>
      <c r="I1" s="75"/>
      <c r="J1" s="75"/>
      <c r="K1" s="95" t="s">
        <v>6</v>
      </c>
      <c r="L1" s="95" t="s">
        <v>7</v>
      </c>
    </row>
    <row r="2" spans="1:12" ht="28.8" x14ac:dyDescent="0.3">
      <c r="A2" s="76"/>
      <c r="B2" s="77"/>
      <c r="C2" s="77"/>
      <c r="D2" s="77"/>
      <c r="E2" s="77"/>
      <c r="F2" s="78"/>
      <c r="G2" s="1" t="s">
        <v>8</v>
      </c>
      <c r="H2" s="2" t="s">
        <v>9</v>
      </c>
      <c r="I2" s="1" t="s">
        <v>10</v>
      </c>
      <c r="J2" s="2" t="s">
        <v>11</v>
      </c>
      <c r="K2" s="95"/>
      <c r="L2" s="95"/>
    </row>
    <row r="3" spans="1:12" x14ac:dyDescent="0.3">
      <c r="A3" s="96" t="s">
        <v>12</v>
      </c>
      <c r="B3" s="96"/>
      <c r="C3" s="96"/>
      <c r="D3" s="3"/>
      <c r="E3" s="4"/>
      <c r="F3" s="4"/>
      <c r="G3" s="4"/>
      <c r="H3" s="4"/>
      <c r="I3" s="4"/>
      <c r="J3" s="4"/>
      <c r="K3" s="4"/>
      <c r="L3" s="4"/>
    </row>
    <row r="4" spans="1:12" x14ac:dyDescent="0.3">
      <c r="A4" s="97" t="s">
        <v>13</v>
      </c>
      <c r="B4" s="97"/>
      <c r="C4" s="97"/>
      <c r="D4" s="97"/>
      <c r="E4" s="97"/>
      <c r="F4" s="6"/>
      <c r="G4" s="6"/>
      <c r="H4" s="6"/>
      <c r="I4" s="6"/>
      <c r="J4" s="6"/>
      <c r="K4" s="7"/>
      <c r="L4" s="7"/>
    </row>
    <row r="5" spans="1:12" ht="57.6" x14ac:dyDescent="0.3">
      <c r="A5" s="8" t="s">
        <v>14</v>
      </c>
      <c r="B5" s="9" t="s">
        <v>15</v>
      </c>
      <c r="C5" s="9" t="s">
        <v>16</v>
      </c>
      <c r="D5" s="68"/>
      <c r="E5" s="10" t="s">
        <v>17</v>
      </c>
      <c r="F5" s="8">
        <v>2</v>
      </c>
      <c r="G5" s="11"/>
      <c r="H5" s="11">
        <f>F5*G5</f>
        <v>0</v>
      </c>
      <c r="I5" s="12"/>
      <c r="J5" s="12">
        <f>F5*I5</f>
        <v>0</v>
      </c>
      <c r="K5" s="13"/>
      <c r="L5" s="14">
        <f t="shared" ref="L5:L14" si="0">K5*F5</f>
        <v>0</v>
      </c>
    </row>
    <row r="6" spans="1:12" ht="57.6" x14ac:dyDescent="0.3">
      <c r="A6" s="8" t="s">
        <v>18</v>
      </c>
      <c r="B6" s="9" t="s">
        <v>15</v>
      </c>
      <c r="C6" s="9" t="s">
        <v>16</v>
      </c>
      <c r="D6" s="68"/>
      <c r="E6" s="8" t="s">
        <v>19</v>
      </c>
      <c r="F6" s="8">
        <v>2</v>
      </c>
      <c r="G6" s="11"/>
      <c r="H6" s="11">
        <f t="shared" ref="H6:H29" si="1">F6*G6</f>
        <v>0</v>
      </c>
      <c r="I6" s="12"/>
      <c r="J6" s="12">
        <f t="shared" ref="J6:J29" si="2">F6*I6</f>
        <v>0</v>
      </c>
      <c r="K6" s="15"/>
      <c r="L6" s="14">
        <f t="shared" si="0"/>
        <v>0</v>
      </c>
    </row>
    <row r="7" spans="1:12" ht="86.4" x14ac:dyDescent="0.3">
      <c r="A7" s="8" t="s">
        <v>20</v>
      </c>
      <c r="B7" s="9" t="s">
        <v>21</v>
      </c>
      <c r="C7" s="9" t="s">
        <v>22</v>
      </c>
      <c r="D7" s="68"/>
      <c r="E7" s="12" t="s">
        <v>23</v>
      </c>
      <c r="F7" s="12">
        <v>1</v>
      </c>
      <c r="G7" s="11"/>
      <c r="H7" s="11">
        <f t="shared" si="1"/>
        <v>0</v>
      </c>
      <c r="I7" s="12"/>
      <c r="J7" s="12">
        <f t="shared" si="2"/>
        <v>0</v>
      </c>
      <c r="K7" s="13"/>
      <c r="L7" s="14">
        <f t="shared" si="0"/>
        <v>0</v>
      </c>
    </row>
    <row r="8" spans="1:12" ht="28.8" x14ac:dyDescent="0.3">
      <c r="A8" s="8" t="s">
        <v>24</v>
      </c>
      <c r="B8" s="16" t="s">
        <v>25</v>
      </c>
      <c r="C8" s="16" t="s">
        <v>26</v>
      </c>
      <c r="D8" s="69"/>
      <c r="E8" s="12"/>
      <c r="F8" s="12">
        <v>1</v>
      </c>
      <c r="G8" s="11"/>
      <c r="H8" s="11">
        <f t="shared" si="1"/>
        <v>0</v>
      </c>
      <c r="I8" s="12"/>
      <c r="J8" s="12">
        <f t="shared" si="2"/>
        <v>0</v>
      </c>
      <c r="K8" s="13"/>
      <c r="L8" s="14">
        <f t="shared" si="0"/>
        <v>0</v>
      </c>
    </row>
    <row r="9" spans="1:12" ht="363" x14ac:dyDescent="0.3">
      <c r="A9" s="17" t="s">
        <v>27</v>
      </c>
      <c r="B9" s="18" t="s">
        <v>28</v>
      </c>
      <c r="C9" s="19" t="s">
        <v>29</v>
      </c>
      <c r="D9" s="70"/>
      <c r="E9" s="10" t="s">
        <v>30</v>
      </c>
      <c r="F9" s="10">
        <v>1</v>
      </c>
      <c r="G9" s="20"/>
      <c r="H9" s="21">
        <f t="shared" si="1"/>
        <v>0</v>
      </c>
      <c r="I9" s="10">
        <v>22.3</v>
      </c>
      <c r="J9" s="10">
        <f t="shared" si="2"/>
        <v>22.3</v>
      </c>
      <c r="K9" s="13"/>
      <c r="L9" s="14">
        <f t="shared" si="0"/>
        <v>0</v>
      </c>
    </row>
    <row r="10" spans="1:12" ht="28.8" x14ac:dyDescent="0.3">
      <c r="A10" s="8" t="s">
        <v>31</v>
      </c>
      <c r="B10" s="22" t="s">
        <v>32</v>
      </c>
      <c r="C10" s="22" t="s">
        <v>33</v>
      </c>
      <c r="D10" s="71"/>
      <c r="E10" s="23" t="s">
        <v>34</v>
      </c>
      <c r="F10" s="23">
        <v>1</v>
      </c>
      <c r="G10" s="23">
        <v>0.1</v>
      </c>
      <c r="H10" s="23">
        <f t="shared" si="1"/>
        <v>0.1</v>
      </c>
      <c r="I10" s="12"/>
      <c r="J10" s="12">
        <f t="shared" si="2"/>
        <v>0</v>
      </c>
      <c r="K10" s="13"/>
      <c r="L10" s="14">
        <f t="shared" si="0"/>
        <v>0</v>
      </c>
    </row>
    <row r="11" spans="1:12" x14ac:dyDescent="0.3">
      <c r="A11" s="8" t="s">
        <v>35</v>
      </c>
      <c r="B11" s="9" t="s">
        <v>36</v>
      </c>
      <c r="C11" s="9" t="s">
        <v>37</v>
      </c>
      <c r="D11" s="68"/>
      <c r="E11" s="8" t="s">
        <v>38</v>
      </c>
      <c r="F11" s="8">
        <v>1</v>
      </c>
      <c r="G11" s="11"/>
      <c r="H11" s="11">
        <f t="shared" si="1"/>
        <v>0</v>
      </c>
      <c r="I11" s="12"/>
      <c r="J11" s="12">
        <f t="shared" si="2"/>
        <v>0</v>
      </c>
      <c r="K11" s="13"/>
      <c r="L11" s="14">
        <f t="shared" si="0"/>
        <v>0</v>
      </c>
    </row>
    <row r="12" spans="1:12" x14ac:dyDescent="0.3">
      <c r="A12" s="24" t="s">
        <v>39</v>
      </c>
      <c r="B12" s="25" t="s">
        <v>40</v>
      </c>
      <c r="C12" s="25"/>
      <c r="D12" s="25"/>
      <c r="E12" s="24"/>
      <c r="F12" s="24">
        <v>1</v>
      </c>
      <c r="G12" s="26"/>
      <c r="H12" s="26">
        <f t="shared" si="1"/>
        <v>0</v>
      </c>
      <c r="I12" s="27"/>
      <c r="J12" s="27">
        <f t="shared" si="2"/>
        <v>0</v>
      </c>
      <c r="K12" s="28"/>
      <c r="L12" s="29">
        <f t="shared" si="0"/>
        <v>0</v>
      </c>
    </row>
    <row r="13" spans="1:12" ht="43.2" x14ac:dyDescent="0.3">
      <c r="A13" s="17" t="s">
        <v>41</v>
      </c>
      <c r="B13" s="30" t="s">
        <v>42</v>
      </c>
      <c r="C13" s="30" t="s">
        <v>43</v>
      </c>
      <c r="D13" s="68"/>
      <c r="E13" s="17" t="s">
        <v>44</v>
      </c>
      <c r="F13" s="17">
        <v>1</v>
      </c>
      <c r="G13" s="21"/>
      <c r="H13" s="21">
        <f t="shared" si="1"/>
        <v>0</v>
      </c>
      <c r="I13" s="10"/>
      <c r="J13" s="10">
        <f t="shared" si="2"/>
        <v>0</v>
      </c>
      <c r="K13" s="13"/>
      <c r="L13" s="14">
        <f t="shared" si="0"/>
        <v>0</v>
      </c>
    </row>
    <row r="14" spans="1:12" x14ac:dyDescent="0.3">
      <c r="A14" s="17" t="s">
        <v>45</v>
      </c>
      <c r="B14" s="30" t="s">
        <v>46</v>
      </c>
      <c r="C14" s="30">
        <v>865218</v>
      </c>
      <c r="D14" s="68"/>
      <c r="E14" s="17" t="s">
        <v>47</v>
      </c>
      <c r="F14" s="17">
        <v>1</v>
      </c>
      <c r="G14" s="21"/>
      <c r="H14" s="21"/>
      <c r="I14" s="10"/>
      <c r="J14" s="10"/>
      <c r="K14" s="13"/>
      <c r="L14" s="14">
        <f t="shared" si="0"/>
        <v>0</v>
      </c>
    </row>
    <row r="15" spans="1:12" x14ac:dyDescent="0.3">
      <c r="A15" s="97" t="s">
        <v>48</v>
      </c>
      <c r="B15" s="97"/>
      <c r="C15" s="97"/>
      <c r="D15" s="97"/>
      <c r="E15" s="97"/>
      <c r="F15" s="5"/>
      <c r="G15" s="5"/>
      <c r="H15" s="5"/>
      <c r="I15" s="5"/>
      <c r="J15" s="5"/>
      <c r="K15" s="31"/>
      <c r="L15" s="32"/>
    </row>
    <row r="16" spans="1:12" ht="43.2" x14ac:dyDescent="0.3">
      <c r="A16" s="8" t="s">
        <v>49</v>
      </c>
      <c r="B16" s="9" t="s">
        <v>50</v>
      </c>
      <c r="C16" s="9" t="s">
        <v>51</v>
      </c>
      <c r="D16" s="68"/>
      <c r="E16" s="12" t="s">
        <v>52</v>
      </c>
      <c r="F16" s="12">
        <v>2</v>
      </c>
      <c r="G16" s="20"/>
      <c r="H16" s="11">
        <f t="shared" si="1"/>
        <v>0</v>
      </c>
      <c r="I16" s="12"/>
      <c r="J16" s="12">
        <f t="shared" si="2"/>
        <v>0</v>
      </c>
      <c r="K16" s="13"/>
      <c r="L16" s="14">
        <f t="shared" ref="L16:L27" si="3">K16*F16</f>
        <v>0</v>
      </c>
    </row>
    <row r="17" spans="1:12" ht="144" x14ac:dyDescent="0.3">
      <c r="A17" s="8" t="s">
        <v>53</v>
      </c>
      <c r="B17" s="33" t="s">
        <v>54</v>
      </c>
      <c r="C17" s="33" t="s">
        <v>55</v>
      </c>
      <c r="D17" s="72"/>
      <c r="E17" s="34" t="s">
        <v>56</v>
      </c>
      <c r="F17" s="12">
        <v>1</v>
      </c>
      <c r="G17" s="20">
        <v>0.2</v>
      </c>
      <c r="H17" s="11">
        <f t="shared" si="1"/>
        <v>0.2</v>
      </c>
      <c r="I17" s="12"/>
      <c r="J17" s="12">
        <f t="shared" si="2"/>
        <v>0</v>
      </c>
      <c r="K17" s="13"/>
      <c r="L17" s="14">
        <f t="shared" si="3"/>
        <v>0</v>
      </c>
    </row>
    <row r="18" spans="1:12" x14ac:dyDescent="0.3">
      <c r="A18" s="24" t="s">
        <v>57</v>
      </c>
      <c r="B18" s="25" t="s">
        <v>58</v>
      </c>
      <c r="C18" s="25"/>
      <c r="D18" s="25"/>
      <c r="E18" s="27"/>
      <c r="F18" s="24">
        <v>2</v>
      </c>
      <c r="G18" s="35"/>
      <c r="H18" s="26">
        <f t="shared" si="1"/>
        <v>0</v>
      </c>
      <c r="I18" s="27"/>
      <c r="J18" s="27">
        <f t="shared" si="2"/>
        <v>0</v>
      </c>
      <c r="K18" s="28"/>
      <c r="L18" s="29">
        <f t="shared" si="3"/>
        <v>0</v>
      </c>
    </row>
    <row r="19" spans="1:12" x14ac:dyDescent="0.3">
      <c r="A19" s="24" t="s">
        <v>59</v>
      </c>
      <c r="B19" s="25" t="s">
        <v>60</v>
      </c>
      <c r="C19" s="25"/>
      <c r="D19" s="25"/>
      <c r="E19" s="27"/>
      <c r="F19" s="24">
        <v>1</v>
      </c>
      <c r="G19" s="35"/>
      <c r="H19" s="26">
        <f t="shared" si="1"/>
        <v>0</v>
      </c>
      <c r="I19" s="27"/>
      <c r="J19" s="27">
        <f t="shared" si="2"/>
        <v>0</v>
      </c>
      <c r="K19" s="28"/>
      <c r="L19" s="29">
        <f t="shared" si="3"/>
        <v>0</v>
      </c>
    </row>
    <row r="20" spans="1:12" x14ac:dyDescent="0.3">
      <c r="A20" s="24" t="s">
        <v>61</v>
      </c>
      <c r="B20" s="25" t="s">
        <v>62</v>
      </c>
      <c r="C20" s="25"/>
      <c r="D20" s="25"/>
      <c r="E20" s="24"/>
      <c r="F20" s="24">
        <v>1</v>
      </c>
      <c r="G20" s="26"/>
      <c r="H20" s="26">
        <f t="shared" si="1"/>
        <v>0</v>
      </c>
      <c r="I20" s="27"/>
      <c r="J20" s="27">
        <f t="shared" si="2"/>
        <v>0</v>
      </c>
      <c r="K20" s="28"/>
      <c r="L20" s="29">
        <f t="shared" si="3"/>
        <v>0</v>
      </c>
    </row>
    <row r="21" spans="1:12" x14ac:dyDescent="0.3">
      <c r="A21" s="24" t="s">
        <v>63</v>
      </c>
      <c r="B21" s="25" t="s">
        <v>64</v>
      </c>
      <c r="C21" s="25"/>
      <c r="D21" s="25"/>
      <c r="E21" s="24"/>
      <c r="F21" s="24">
        <v>1</v>
      </c>
      <c r="G21" s="26"/>
      <c r="H21" s="26">
        <f t="shared" si="1"/>
        <v>0</v>
      </c>
      <c r="I21" s="27"/>
      <c r="J21" s="27">
        <f t="shared" si="2"/>
        <v>0</v>
      </c>
      <c r="K21" s="28"/>
      <c r="L21" s="29">
        <f t="shared" si="3"/>
        <v>0</v>
      </c>
    </row>
    <row r="22" spans="1:12" ht="57.6" x14ac:dyDescent="0.3">
      <c r="A22" s="8" t="s">
        <v>65</v>
      </c>
      <c r="B22" s="9" t="s">
        <v>66</v>
      </c>
      <c r="C22" s="9" t="s">
        <v>67</v>
      </c>
      <c r="D22" s="68"/>
      <c r="E22" s="8" t="s">
        <v>68</v>
      </c>
      <c r="F22" s="8">
        <v>2</v>
      </c>
      <c r="G22" s="11"/>
      <c r="H22" s="11">
        <f t="shared" si="1"/>
        <v>0</v>
      </c>
      <c r="I22" s="12"/>
      <c r="J22" s="12">
        <f t="shared" si="2"/>
        <v>0</v>
      </c>
      <c r="K22" s="13"/>
      <c r="L22" s="14">
        <f t="shared" si="3"/>
        <v>0</v>
      </c>
    </row>
    <row r="23" spans="1:12" ht="57.6" x14ac:dyDescent="0.3">
      <c r="A23" s="8" t="s">
        <v>69</v>
      </c>
      <c r="B23" s="9" t="s">
        <v>66</v>
      </c>
      <c r="C23" s="9" t="s">
        <v>67</v>
      </c>
      <c r="D23" s="68"/>
      <c r="E23" s="12" t="s">
        <v>70</v>
      </c>
      <c r="F23" s="12">
        <v>1</v>
      </c>
      <c r="G23" s="36"/>
      <c r="H23" s="11">
        <f t="shared" si="1"/>
        <v>0</v>
      </c>
      <c r="I23" s="12"/>
      <c r="J23" s="12">
        <f t="shared" si="2"/>
        <v>0</v>
      </c>
      <c r="K23" s="13"/>
      <c r="L23" s="14">
        <f t="shared" si="3"/>
        <v>0</v>
      </c>
    </row>
    <row r="24" spans="1:12" ht="57.6" x14ac:dyDescent="0.3">
      <c r="A24" s="8" t="s">
        <v>71</v>
      </c>
      <c r="B24" s="37" t="s">
        <v>72</v>
      </c>
      <c r="C24" s="37" t="s">
        <v>73</v>
      </c>
      <c r="D24" s="73"/>
      <c r="E24" s="12" t="s">
        <v>74</v>
      </c>
      <c r="F24" s="12">
        <v>2</v>
      </c>
      <c r="G24" s="36"/>
      <c r="H24" s="11">
        <f t="shared" si="1"/>
        <v>0</v>
      </c>
      <c r="I24" s="12"/>
      <c r="J24" s="12">
        <f t="shared" si="2"/>
        <v>0</v>
      </c>
      <c r="K24" s="13"/>
      <c r="L24" s="14">
        <f t="shared" si="3"/>
        <v>0</v>
      </c>
    </row>
    <row r="25" spans="1:12" ht="259.2" x14ac:dyDescent="0.3">
      <c r="A25" s="8" t="s">
        <v>75</v>
      </c>
      <c r="B25" s="38" t="s">
        <v>76</v>
      </c>
      <c r="C25" s="38" t="s">
        <v>77</v>
      </c>
      <c r="D25" s="74"/>
      <c r="E25" s="8" t="s">
        <v>78</v>
      </c>
      <c r="F25" s="8">
        <v>2</v>
      </c>
      <c r="G25" s="11">
        <v>2.5</v>
      </c>
      <c r="H25" s="11">
        <f t="shared" si="1"/>
        <v>5</v>
      </c>
      <c r="I25" s="12"/>
      <c r="J25" s="12">
        <f t="shared" si="2"/>
        <v>0</v>
      </c>
      <c r="K25" s="13"/>
      <c r="L25" s="14">
        <f t="shared" si="3"/>
        <v>0</v>
      </c>
    </row>
    <row r="26" spans="1:12" x14ac:dyDescent="0.3">
      <c r="A26" s="24" t="s">
        <v>79</v>
      </c>
      <c r="B26" s="25" t="s">
        <v>80</v>
      </c>
      <c r="C26" s="25"/>
      <c r="D26" s="25"/>
      <c r="E26" s="27"/>
      <c r="F26" s="27">
        <v>4</v>
      </c>
      <c r="G26" s="26"/>
      <c r="H26" s="26">
        <f t="shared" si="1"/>
        <v>0</v>
      </c>
      <c r="I26" s="27"/>
      <c r="J26" s="27">
        <f t="shared" si="2"/>
        <v>0</v>
      </c>
      <c r="K26" s="28"/>
      <c r="L26" s="29">
        <f t="shared" si="3"/>
        <v>0</v>
      </c>
    </row>
    <row r="27" spans="1:12" ht="144" x14ac:dyDescent="0.3">
      <c r="A27" s="8" t="s">
        <v>81</v>
      </c>
      <c r="B27" s="37" t="s">
        <v>82</v>
      </c>
      <c r="C27" s="37" t="s">
        <v>83</v>
      </c>
      <c r="D27" s="73"/>
      <c r="E27" s="12" t="s">
        <v>84</v>
      </c>
      <c r="F27" s="8">
        <v>2</v>
      </c>
      <c r="G27" s="11"/>
      <c r="H27" s="11">
        <f t="shared" si="1"/>
        <v>0</v>
      </c>
      <c r="I27" s="12"/>
      <c r="J27" s="12">
        <f t="shared" si="2"/>
        <v>0</v>
      </c>
      <c r="K27" s="13"/>
      <c r="L27" s="14">
        <f t="shared" si="3"/>
        <v>0</v>
      </c>
    </row>
    <row r="28" spans="1:12" x14ac:dyDescent="0.3">
      <c r="A28" s="97" t="s">
        <v>85</v>
      </c>
      <c r="B28" s="97"/>
      <c r="C28" s="97"/>
      <c r="D28" s="97"/>
      <c r="E28" s="97"/>
      <c r="F28" s="5"/>
      <c r="G28" s="5"/>
      <c r="H28" s="5"/>
      <c r="I28" s="5"/>
      <c r="J28" s="5"/>
      <c r="K28" s="31"/>
      <c r="L28" s="32"/>
    </row>
    <row r="29" spans="1:12" ht="43.2" x14ac:dyDescent="0.3">
      <c r="A29" s="8" t="s">
        <v>86</v>
      </c>
      <c r="B29" s="9" t="s">
        <v>87</v>
      </c>
      <c r="C29" s="9" t="s">
        <v>88</v>
      </c>
      <c r="D29" s="68"/>
      <c r="E29" s="17" t="s">
        <v>89</v>
      </c>
      <c r="F29" s="8">
        <v>1</v>
      </c>
      <c r="G29" s="11"/>
      <c r="H29" s="11">
        <f t="shared" si="1"/>
        <v>0</v>
      </c>
      <c r="I29" s="12"/>
      <c r="J29" s="12">
        <f t="shared" si="2"/>
        <v>0</v>
      </c>
      <c r="K29" s="13"/>
      <c r="L29" s="14">
        <f>K29*F29</f>
        <v>0</v>
      </c>
    </row>
    <row r="30" spans="1:12" ht="27.6" x14ac:dyDescent="0.3">
      <c r="A30" s="85"/>
      <c r="B30" s="85"/>
      <c r="C30" s="85"/>
      <c r="D30" s="39"/>
      <c r="E30" s="40"/>
      <c r="F30" s="41"/>
      <c r="G30" s="42"/>
      <c r="H30" s="42" t="s">
        <v>9</v>
      </c>
      <c r="I30" s="42"/>
      <c r="J30" s="42" t="s">
        <v>90</v>
      </c>
      <c r="K30" s="43"/>
      <c r="L30" s="44"/>
    </row>
    <row r="31" spans="1:12" ht="15.6" x14ac:dyDescent="0.3">
      <c r="A31" s="23"/>
      <c r="B31" s="45"/>
      <c r="C31" s="46"/>
      <c r="D31" s="46"/>
      <c r="F31" s="23"/>
      <c r="G31" s="48"/>
      <c r="H31" s="48">
        <f>SUM(H5:H29)</f>
        <v>5.3</v>
      </c>
      <c r="J31" s="48">
        <f>SUM(J5:J29)</f>
        <v>22.3</v>
      </c>
      <c r="K31" s="49"/>
      <c r="L31" s="14">
        <f>K31*F31</f>
        <v>0</v>
      </c>
    </row>
    <row r="32" spans="1:12" x14ac:dyDescent="0.3">
      <c r="A32" s="86" t="s">
        <v>91</v>
      </c>
      <c r="B32" s="87"/>
      <c r="C32" s="88"/>
      <c r="D32" s="50"/>
      <c r="E32" s="51"/>
      <c r="F32" s="5"/>
      <c r="G32" s="5"/>
      <c r="H32" s="5"/>
      <c r="I32" s="5"/>
      <c r="J32" s="5"/>
      <c r="K32" s="52"/>
      <c r="L32" s="32"/>
    </row>
    <row r="33" spans="1:12" ht="280.8" x14ac:dyDescent="0.3">
      <c r="A33" s="23" t="s">
        <v>92</v>
      </c>
      <c r="B33" s="45" t="s">
        <v>93</v>
      </c>
      <c r="C33" s="46" t="s">
        <v>94</v>
      </c>
      <c r="D33" s="46"/>
      <c r="F33" s="23">
        <v>1</v>
      </c>
      <c r="K33" s="49"/>
      <c r="L33" s="14">
        <f>K33*F33</f>
        <v>0</v>
      </c>
    </row>
    <row r="34" spans="1:12" ht="171.6" x14ac:dyDescent="0.3">
      <c r="A34" s="23" t="s">
        <v>95</v>
      </c>
      <c r="B34" s="45" t="s">
        <v>96</v>
      </c>
      <c r="C34" s="46" t="s">
        <v>97</v>
      </c>
      <c r="D34" s="46"/>
      <c r="F34" s="23">
        <v>1</v>
      </c>
      <c r="K34" s="49"/>
      <c r="L34" s="14">
        <f>K34*F34</f>
        <v>0</v>
      </c>
    </row>
    <row r="35" spans="1:12" ht="18" x14ac:dyDescent="0.35">
      <c r="A35" s="53" t="s">
        <v>98</v>
      </c>
      <c r="B35" s="89" t="s">
        <v>99</v>
      </c>
      <c r="C35" s="90"/>
      <c r="D35" s="90"/>
      <c r="E35" s="90"/>
      <c r="F35" s="90"/>
      <c r="G35" s="90"/>
      <c r="H35" s="90"/>
      <c r="I35" s="90"/>
      <c r="J35" s="90"/>
      <c r="K35" s="91">
        <f>SUM(L5:L34)</f>
        <v>0</v>
      </c>
      <c r="L35" s="92"/>
    </row>
    <row r="36" spans="1:12" ht="18" x14ac:dyDescent="0.35">
      <c r="A36" s="54" t="s">
        <v>100</v>
      </c>
      <c r="B36" s="89" t="s">
        <v>101</v>
      </c>
      <c r="C36" s="90"/>
      <c r="D36" s="90"/>
      <c r="E36" s="90"/>
      <c r="F36" s="90"/>
      <c r="G36" s="90"/>
      <c r="H36" s="90"/>
      <c r="I36" s="90"/>
      <c r="J36" s="90"/>
      <c r="K36" s="93">
        <f>K35*0.21</f>
        <v>0</v>
      </c>
      <c r="L36" s="94"/>
    </row>
    <row r="37" spans="1:12" ht="18.600000000000001" thickBot="1" x14ac:dyDescent="0.4">
      <c r="A37" s="55" t="s">
        <v>102</v>
      </c>
      <c r="B37" s="79" t="s">
        <v>103</v>
      </c>
      <c r="C37" s="80"/>
      <c r="D37" s="80"/>
      <c r="E37" s="80"/>
      <c r="F37" s="80"/>
      <c r="G37" s="80"/>
      <c r="H37" s="80"/>
      <c r="I37" s="80"/>
      <c r="J37" s="80"/>
      <c r="K37" s="81">
        <f>K35+K36</f>
        <v>0</v>
      </c>
      <c r="L37" s="82"/>
    </row>
    <row r="38" spans="1:12" ht="15" thickTop="1" x14ac:dyDescent="0.3">
      <c r="A38" s="56"/>
      <c r="B38" s="57"/>
      <c r="C38" s="58"/>
      <c r="D38" s="58"/>
      <c r="E38" s="56"/>
      <c r="F38" s="59"/>
      <c r="G38" s="60"/>
      <c r="H38" s="60"/>
      <c r="I38" s="60"/>
      <c r="J38" s="60"/>
      <c r="K38" s="61"/>
      <c r="L38" s="62"/>
    </row>
    <row r="39" spans="1:12" ht="23.4" x14ac:dyDescent="0.45">
      <c r="A39" s="63"/>
      <c r="B39" s="83" t="s">
        <v>104</v>
      </c>
      <c r="C39" s="84"/>
      <c r="D39" s="64"/>
      <c r="E39" s="56"/>
      <c r="F39" s="59"/>
      <c r="G39" s="60"/>
      <c r="H39" s="60"/>
      <c r="I39" s="60"/>
      <c r="J39" s="60"/>
      <c r="K39" s="65"/>
      <c r="L39" s="62"/>
    </row>
    <row r="40" spans="1:12" x14ac:dyDescent="0.3">
      <c r="A40" s="56"/>
      <c r="B40" s="57"/>
      <c r="C40" s="57"/>
      <c r="D40" s="57"/>
      <c r="E40" s="56"/>
      <c r="F40" s="59"/>
      <c r="G40" s="60"/>
      <c r="H40" s="60"/>
      <c r="I40" s="60"/>
      <c r="J40" s="60"/>
    </row>
    <row r="41" spans="1:12" x14ac:dyDescent="0.3">
      <c r="A41" s="56"/>
      <c r="B41" s="57"/>
      <c r="C41" s="57"/>
      <c r="D41" s="57"/>
      <c r="E41" s="56"/>
      <c r="F41" s="59"/>
      <c r="G41" s="60"/>
      <c r="H41" s="60"/>
      <c r="I41" s="60"/>
      <c r="J41" s="60"/>
    </row>
    <row r="42" spans="1:12" x14ac:dyDescent="0.3">
      <c r="A42" s="56"/>
      <c r="B42" s="57"/>
      <c r="C42" s="57"/>
      <c r="D42" s="57"/>
      <c r="E42" s="56"/>
      <c r="F42" s="59"/>
      <c r="G42" s="60"/>
      <c r="H42" s="60"/>
      <c r="I42" s="60"/>
      <c r="J42" s="60"/>
    </row>
    <row r="43" spans="1:12" x14ac:dyDescent="0.3">
      <c r="A43" s="56"/>
      <c r="B43" s="57"/>
      <c r="C43" s="57"/>
      <c r="D43" s="57"/>
      <c r="E43" s="56"/>
      <c r="F43" s="59"/>
      <c r="G43" s="60"/>
      <c r="H43" s="60"/>
      <c r="I43" s="60"/>
      <c r="J43" s="60"/>
    </row>
    <row r="44" spans="1:12" x14ac:dyDescent="0.3">
      <c r="A44" s="56"/>
      <c r="B44" s="57"/>
      <c r="C44" s="57"/>
      <c r="D44" s="57"/>
      <c r="E44" s="56"/>
      <c r="F44" s="59"/>
      <c r="G44" s="60"/>
      <c r="H44" s="60"/>
      <c r="I44" s="60"/>
      <c r="J44" s="60"/>
    </row>
    <row r="45" spans="1:12" x14ac:dyDescent="0.3">
      <c r="A45" s="56"/>
      <c r="B45" s="57"/>
      <c r="C45" s="57"/>
      <c r="D45" s="57"/>
      <c r="E45" s="56"/>
      <c r="F45" s="59"/>
      <c r="G45" s="60"/>
      <c r="H45" s="60"/>
      <c r="I45" s="60"/>
      <c r="J45" s="60"/>
    </row>
    <row r="46" spans="1:12" x14ac:dyDescent="0.3">
      <c r="A46" s="56"/>
      <c r="B46" s="57"/>
      <c r="C46" s="57"/>
      <c r="D46" s="57"/>
      <c r="E46" s="56"/>
      <c r="F46" s="59"/>
      <c r="G46" s="60"/>
      <c r="H46" s="60"/>
      <c r="I46" s="60"/>
      <c r="J46" s="60"/>
    </row>
    <row r="47" spans="1:12" x14ac:dyDescent="0.3">
      <c r="A47" s="56"/>
      <c r="B47" s="57"/>
      <c r="C47" s="57"/>
      <c r="D47" s="57"/>
      <c r="E47" s="56"/>
      <c r="F47" s="59"/>
      <c r="G47" s="60"/>
      <c r="H47" s="60"/>
      <c r="I47" s="60"/>
      <c r="J47" s="60"/>
    </row>
    <row r="48" spans="1:12" x14ac:dyDescent="0.3">
      <c r="A48" s="56"/>
      <c r="B48" s="57"/>
      <c r="C48" s="57"/>
      <c r="D48" s="57"/>
      <c r="E48" s="56"/>
      <c r="F48" s="59"/>
      <c r="G48" s="60"/>
      <c r="H48" s="60"/>
      <c r="I48" s="60"/>
      <c r="J48" s="60"/>
    </row>
    <row r="49" spans="1:10" x14ac:dyDescent="0.3">
      <c r="A49" s="56"/>
      <c r="B49" s="57"/>
      <c r="C49" s="57"/>
      <c r="D49" s="57"/>
      <c r="E49" s="56"/>
      <c r="F49" s="59"/>
      <c r="G49" s="60"/>
      <c r="H49" s="60"/>
      <c r="I49" s="60"/>
      <c r="J49" s="60"/>
    </row>
    <row r="50" spans="1:10" x14ac:dyDescent="0.3">
      <c r="A50" s="56"/>
      <c r="B50" s="57"/>
      <c r="C50" s="57"/>
      <c r="D50" s="57"/>
      <c r="E50" s="56"/>
      <c r="F50" s="59"/>
      <c r="G50" s="60"/>
      <c r="H50" s="60"/>
      <c r="I50" s="60"/>
      <c r="J50" s="60"/>
    </row>
    <row r="51" spans="1:10" x14ac:dyDescent="0.3">
      <c r="A51" s="56"/>
      <c r="B51" s="57"/>
      <c r="C51" s="57"/>
      <c r="D51" s="57"/>
      <c r="E51" s="56"/>
      <c r="F51" s="59"/>
      <c r="G51" s="60"/>
      <c r="H51" s="60"/>
      <c r="I51" s="60"/>
      <c r="J51" s="60"/>
    </row>
    <row r="52" spans="1:10" x14ac:dyDescent="0.3">
      <c r="A52" s="56"/>
      <c r="B52" s="57"/>
      <c r="C52" s="57"/>
      <c r="D52" s="57"/>
      <c r="E52" s="56"/>
      <c r="F52" s="59"/>
      <c r="G52" s="60"/>
      <c r="H52" s="60"/>
      <c r="I52" s="60"/>
      <c r="J52" s="60"/>
    </row>
    <row r="53" spans="1:10" x14ac:dyDescent="0.3">
      <c r="A53" s="56"/>
      <c r="B53" s="57"/>
      <c r="C53" s="57"/>
      <c r="D53" s="57"/>
      <c r="E53" s="56"/>
      <c r="F53" s="59"/>
      <c r="G53" s="60"/>
      <c r="H53" s="60"/>
      <c r="I53" s="60"/>
      <c r="J53" s="60"/>
    </row>
    <row r="54" spans="1:10" x14ac:dyDescent="0.3">
      <c r="A54" s="56"/>
      <c r="B54" s="57"/>
      <c r="C54" s="57"/>
      <c r="D54" s="57"/>
      <c r="E54" s="56"/>
      <c r="F54" s="59"/>
      <c r="G54" s="60"/>
      <c r="H54" s="60"/>
      <c r="I54" s="60"/>
      <c r="J54" s="60"/>
    </row>
    <row r="55" spans="1:10" x14ac:dyDescent="0.3">
      <c r="A55" s="56"/>
      <c r="B55" s="57"/>
      <c r="C55" s="57"/>
      <c r="D55" s="57"/>
      <c r="E55" s="56"/>
      <c r="F55" s="59"/>
      <c r="G55" s="60"/>
      <c r="H55" s="60"/>
      <c r="I55" s="60"/>
      <c r="J55" s="60"/>
    </row>
    <row r="56" spans="1:10" x14ac:dyDescent="0.3">
      <c r="A56" s="56"/>
      <c r="B56" s="57"/>
      <c r="C56" s="57"/>
      <c r="D56" s="57"/>
      <c r="E56" s="56"/>
      <c r="F56" s="59"/>
      <c r="G56" s="60"/>
      <c r="H56" s="60"/>
      <c r="I56" s="60"/>
      <c r="J56" s="60"/>
    </row>
    <row r="57" spans="1:10" x14ac:dyDescent="0.3">
      <c r="A57" s="56"/>
      <c r="B57" s="57"/>
      <c r="C57" s="57"/>
      <c r="D57" s="57"/>
      <c r="E57" s="56"/>
      <c r="F57" s="59"/>
      <c r="G57" s="60"/>
      <c r="H57" s="60"/>
      <c r="I57" s="60"/>
      <c r="J57" s="60"/>
    </row>
    <row r="58" spans="1:10" x14ac:dyDescent="0.3">
      <c r="A58" s="56"/>
      <c r="B58" s="57"/>
      <c r="C58" s="57"/>
      <c r="D58" s="57"/>
      <c r="E58" s="56"/>
      <c r="F58" s="59"/>
      <c r="G58" s="60"/>
      <c r="H58" s="60"/>
      <c r="I58" s="60"/>
      <c r="J58" s="60"/>
    </row>
    <row r="59" spans="1:10" x14ac:dyDescent="0.3">
      <c r="A59" s="56"/>
      <c r="B59" s="57"/>
      <c r="C59" s="57"/>
      <c r="D59" s="57"/>
      <c r="E59" s="56"/>
      <c r="F59" s="59"/>
      <c r="G59" s="60"/>
      <c r="H59" s="60"/>
      <c r="I59" s="60"/>
      <c r="J59" s="60"/>
    </row>
    <row r="60" spans="1:10" x14ac:dyDescent="0.3">
      <c r="A60" s="56"/>
      <c r="B60" s="57"/>
      <c r="C60" s="57"/>
      <c r="D60" s="57"/>
      <c r="E60" s="56"/>
      <c r="F60" s="59"/>
      <c r="G60" s="60"/>
      <c r="H60" s="60"/>
      <c r="I60" s="60"/>
      <c r="J60" s="60"/>
    </row>
    <row r="61" spans="1:10" x14ac:dyDescent="0.3">
      <c r="A61" s="56"/>
      <c r="B61" s="57"/>
      <c r="C61" s="57"/>
      <c r="D61" s="57"/>
      <c r="E61" s="56"/>
      <c r="F61" s="59"/>
      <c r="G61" s="60"/>
      <c r="H61" s="60"/>
      <c r="I61" s="60"/>
      <c r="J61" s="60"/>
    </row>
    <row r="62" spans="1:10" x14ac:dyDescent="0.3">
      <c r="A62" s="56"/>
      <c r="B62" s="57"/>
      <c r="C62" s="57"/>
      <c r="D62" s="57"/>
      <c r="E62" s="56"/>
      <c r="F62" s="59"/>
      <c r="G62" s="60"/>
      <c r="H62" s="60"/>
      <c r="I62" s="60"/>
      <c r="J62" s="60"/>
    </row>
    <row r="63" spans="1:10" x14ac:dyDescent="0.3">
      <c r="A63" s="56"/>
      <c r="B63" s="57"/>
      <c r="C63" s="57"/>
      <c r="D63" s="57"/>
      <c r="E63" s="56"/>
      <c r="F63" s="59"/>
      <c r="G63" s="60"/>
      <c r="H63" s="60"/>
      <c r="I63" s="60"/>
      <c r="J63" s="60"/>
    </row>
    <row r="64" spans="1:10" x14ac:dyDescent="0.3">
      <c r="A64" s="56"/>
      <c r="B64" s="57"/>
      <c r="C64" s="57"/>
      <c r="D64" s="57"/>
      <c r="E64" s="56"/>
      <c r="F64" s="59"/>
      <c r="G64" s="60"/>
      <c r="H64" s="60"/>
      <c r="I64" s="60"/>
      <c r="J64" s="60"/>
    </row>
    <row r="65" spans="1:10" x14ac:dyDescent="0.3">
      <c r="A65" s="56"/>
      <c r="B65" s="57"/>
      <c r="C65" s="57"/>
      <c r="D65" s="57"/>
      <c r="E65" s="56"/>
      <c r="F65" s="59"/>
      <c r="G65" s="60"/>
      <c r="H65" s="60"/>
      <c r="I65" s="60"/>
      <c r="J65" s="60"/>
    </row>
    <row r="66" spans="1:10" x14ac:dyDescent="0.3">
      <c r="A66" s="56"/>
      <c r="B66" s="57"/>
      <c r="C66" s="57"/>
      <c r="D66" s="57"/>
      <c r="E66" s="56"/>
      <c r="F66" s="59"/>
      <c r="G66" s="60"/>
      <c r="H66" s="60"/>
      <c r="I66" s="60"/>
      <c r="J66" s="60"/>
    </row>
    <row r="67" spans="1:10" x14ac:dyDescent="0.3">
      <c r="A67" s="56"/>
      <c r="B67" s="57"/>
      <c r="C67" s="57"/>
      <c r="D67" s="57"/>
      <c r="E67" s="56"/>
      <c r="F67" s="59"/>
      <c r="G67" s="60"/>
      <c r="H67" s="60"/>
      <c r="I67" s="60"/>
      <c r="J67" s="60"/>
    </row>
    <row r="68" spans="1:10" x14ac:dyDescent="0.3">
      <c r="A68" s="56"/>
      <c r="B68" s="57"/>
      <c r="C68" s="57"/>
      <c r="D68" s="57"/>
      <c r="E68" s="56"/>
      <c r="F68" s="59"/>
      <c r="G68" s="60"/>
      <c r="H68" s="60"/>
      <c r="I68" s="60"/>
      <c r="J68" s="60"/>
    </row>
    <row r="69" spans="1:10" x14ac:dyDescent="0.3">
      <c r="A69" s="56"/>
      <c r="B69" s="57"/>
      <c r="C69" s="57"/>
      <c r="D69" s="57"/>
      <c r="E69" s="56"/>
      <c r="F69" s="59"/>
      <c r="G69" s="60"/>
      <c r="H69" s="60"/>
      <c r="I69" s="60"/>
      <c r="J69" s="60"/>
    </row>
    <row r="70" spans="1:10" x14ac:dyDescent="0.3">
      <c r="A70" s="56"/>
      <c r="B70" s="57"/>
      <c r="C70" s="57"/>
      <c r="D70" s="57"/>
      <c r="E70" s="56"/>
      <c r="F70" s="59"/>
      <c r="G70" s="60"/>
      <c r="H70" s="60"/>
      <c r="I70" s="60"/>
      <c r="J70" s="60"/>
    </row>
    <row r="71" spans="1:10" x14ac:dyDescent="0.3">
      <c r="A71" s="56"/>
      <c r="B71" s="57"/>
      <c r="C71" s="57"/>
      <c r="D71" s="57"/>
      <c r="E71" s="56"/>
      <c r="F71" s="59"/>
      <c r="G71" s="60"/>
      <c r="H71" s="60"/>
      <c r="I71" s="60"/>
      <c r="J71" s="60"/>
    </row>
    <row r="72" spans="1:10" x14ac:dyDescent="0.3">
      <c r="A72" s="56"/>
      <c r="B72" s="57"/>
      <c r="C72" s="57"/>
      <c r="D72" s="57"/>
      <c r="E72" s="56"/>
      <c r="F72" s="59"/>
      <c r="G72" s="60"/>
      <c r="H72" s="60"/>
      <c r="I72" s="60"/>
      <c r="J72" s="60"/>
    </row>
    <row r="73" spans="1:10" x14ac:dyDescent="0.3">
      <c r="A73" s="56"/>
      <c r="B73" s="57"/>
      <c r="C73" s="57"/>
      <c r="D73" s="57"/>
      <c r="E73" s="56"/>
      <c r="F73" s="59"/>
      <c r="G73" s="60"/>
      <c r="H73" s="60"/>
      <c r="I73" s="60"/>
      <c r="J73" s="60"/>
    </row>
    <row r="74" spans="1:10" x14ac:dyDescent="0.3">
      <c r="A74" s="56"/>
      <c r="B74" s="57"/>
      <c r="C74" s="57"/>
      <c r="D74" s="57"/>
      <c r="E74" s="56"/>
      <c r="F74" s="59"/>
      <c r="G74" s="60"/>
      <c r="H74" s="60"/>
      <c r="I74" s="60"/>
      <c r="J74" s="60"/>
    </row>
    <row r="75" spans="1:10" x14ac:dyDescent="0.3">
      <c r="A75" s="56"/>
      <c r="B75" s="57"/>
      <c r="C75" s="57"/>
      <c r="D75" s="57"/>
      <c r="E75" s="56"/>
      <c r="F75" s="59"/>
      <c r="G75" s="60"/>
      <c r="H75" s="60"/>
      <c r="I75" s="60"/>
      <c r="J75" s="60"/>
    </row>
    <row r="76" spans="1:10" x14ac:dyDescent="0.3">
      <c r="A76" s="56"/>
      <c r="B76" s="57"/>
      <c r="C76" s="57"/>
      <c r="D76" s="57"/>
      <c r="E76" s="56"/>
      <c r="F76" s="59"/>
      <c r="G76" s="60"/>
      <c r="H76" s="60"/>
      <c r="I76" s="60"/>
      <c r="J76" s="60"/>
    </row>
    <row r="77" spans="1:10" x14ac:dyDescent="0.3">
      <c r="A77" s="56"/>
      <c r="B77" s="57"/>
      <c r="C77" s="57"/>
      <c r="D77" s="57"/>
      <c r="E77" s="56"/>
      <c r="F77" s="59"/>
      <c r="G77" s="60"/>
      <c r="H77" s="60"/>
      <c r="I77" s="60"/>
      <c r="J77" s="60"/>
    </row>
    <row r="78" spans="1:10" x14ac:dyDescent="0.3">
      <c r="A78" s="56"/>
      <c r="B78" s="57"/>
      <c r="C78" s="57"/>
      <c r="D78" s="57"/>
      <c r="E78" s="56"/>
      <c r="F78" s="59"/>
      <c r="G78" s="60"/>
      <c r="H78" s="60"/>
      <c r="I78" s="60"/>
      <c r="J78" s="60"/>
    </row>
    <row r="79" spans="1:10" x14ac:dyDescent="0.3">
      <c r="A79" s="56"/>
      <c r="B79" s="57"/>
      <c r="C79" s="57"/>
      <c r="D79" s="57"/>
      <c r="E79" s="56"/>
      <c r="F79" s="59"/>
      <c r="G79" s="60"/>
      <c r="H79" s="60"/>
      <c r="I79" s="60"/>
      <c r="J79" s="60"/>
    </row>
    <row r="80" spans="1:10" x14ac:dyDescent="0.3">
      <c r="A80" s="56"/>
      <c r="B80" s="57"/>
      <c r="C80" s="57"/>
      <c r="D80" s="57"/>
      <c r="E80" s="56"/>
      <c r="F80" s="59"/>
      <c r="G80" s="60"/>
      <c r="H80" s="60"/>
      <c r="I80" s="60"/>
      <c r="J80" s="60"/>
    </row>
    <row r="81" spans="1:10" x14ac:dyDescent="0.3">
      <c r="A81" s="56"/>
      <c r="B81" s="57"/>
      <c r="C81" s="57"/>
      <c r="D81" s="57"/>
      <c r="E81" s="56"/>
      <c r="F81" s="59"/>
      <c r="G81" s="60"/>
      <c r="H81" s="60"/>
      <c r="I81" s="60"/>
      <c r="J81" s="60"/>
    </row>
    <row r="82" spans="1:10" x14ac:dyDescent="0.3">
      <c r="A82" s="56"/>
      <c r="B82" s="57"/>
      <c r="C82" s="57"/>
      <c r="D82" s="57"/>
      <c r="E82" s="56"/>
      <c r="F82" s="59"/>
      <c r="G82" s="60"/>
      <c r="H82" s="60"/>
      <c r="I82" s="60"/>
      <c r="J82" s="60"/>
    </row>
    <row r="83" spans="1:10" x14ac:dyDescent="0.3">
      <c r="A83" s="56"/>
      <c r="B83" s="57"/>
      <c r="C83" s="57"/>
      <c r="D83" s="57"/>
      <c r="E83" s="56"/>
      <c r="F83" s="59"/>
      <c r="G83" s="60"/>
      <c r="H83" s="60"/>
      <c r="I83" s="60"/>
      <c r="J83" s="60"/>
    </row>
    <row r="84" spans="1:10" x14ac:dyDescent="0.3">
      <c r="A84" s="56"/>
      <c r="B84" s="57"/>
      <c r="C84" s="57"/>
      <c r="D84" s="57"/>
      <c r="E84" s="56"/>
      <c r="F84" s="59"/>
      <c r="G84" s="60"/>
      <c r="H84" s="60"/>
      <c r="I84" s="60"/>
      <c r="J84" s="60"/>
    </row>
    <row r="85" spans="1:10" x14ac:dyDescent="0.3">
      <c r="A85" s="56"/>
      <c r="B85" s="57"/>
      <c r="C85" s="57"/>
      <c r="D85" s="57"/>
      <c r="E85" s="56"/>
      <c r="F85" s="59"/>
      <c r="G85" s="60"/>
      <c r="H85" s="60"/>
      <c r="I85" s="60"/>
      <c r="J85" s="60"/>
    </row>
    <row r="86" spans="1:10" x14ac:dyDescent="0.3">
      <c r="A86" s="56"/>
      <c r="B86" s="57"/>
      <c r="C86" s="57"/>
      <c r="D86" s="57"/>
      <c r="E86" s="56"/>
      <c r="F86" s="59"/>
      <c r="G86" s="60"/>
      <c r="H86" s="60"/>
      <c r="I86" s="60"/>
      <c r="J86" s="60"/>
    </row>
    <row r="87" spans="1:10" x14ac:dyDescent="0.3">
      <c r="A87" s="56"/>
      <c r="B87" s="57"/>
      <c r="C87" s="57"/>
      <c r="D87" s="57"/>
      <c r="E87" s="56"/>
      <c r="F87" s="59"/>
      <c r="G87" s="60"/>
      <c r="H87" s="60"/>
      <c r="I87" s="60"/>
      <c r="J87" s="60"/>
    </row>
    <row r="88" spans="1:10" x14ac:dyDescent="0.3">
      <c r="A88" s="56"/>
      <c r="B88" s="57"/>
      <c r="C88" s="57"/>
      <c r="D88" s="57"/>
      <c r="E88" s="56"/>
      <c r="F88" s="59"/>
      <c r="G88" s="60"/>
      <c r="H88" s="60"/>
      <c r="I88" s="60"/>
      <c r="J88" s="60"/>
    </row>
    <row r="89" spans="1:10" x14ac:dyDescent="0.3">
      <c r="A89" s="56"/>
      <c r="B89" s="57"/>
      <c r="C89" s="57"/>
      <c r="D89" s="57"/>
      <c r="E89" s="56"/>
      <c r="F89" s="59"/>
      <c r="G89" s="60"/>
      <c r="H89" s="60"/>
      <c r="I89" s="60"/>
      <c r="J89" s="60"/>
    </row>
    <row r="90" spans="1:10" x14ac:dyDescent="0.3">
      <c r="A90" s="56"/>
      <c r="B90" s="57"/>
      <c r="C90" s="57"/>
      <c r="D90" s="57"/>
      <c r="E90" s="56"/>
      <c r="F90" s="59"/>
      <c r="G90" s="60"/>
      <c r="H90" s="60"/>
      <c r="I90" s="60"/>
      <c r="J90" s="60"/>
    </row>
    <row r="91" spans="1:10" x14ac:dyDescent="0.3">
      <c r="A91" s="56"/>
      <c r="B91" s="57"/>
      <c r="C91" s="57"/>
      <c r="D91" s="57"/>
      <c r="E91" s="56"/>
      <c r="F91" s="59"/>
      <c r="G91" s="60"/>
      <c r="H91" s="60"/>
      <c r="I91" s="60"/>
      <c r="J91" s="60"/>
    </row>
    <row r="92" spans="1:10" x14ac:dyDescent="0.3">
      <c r="A92" s="56"/>
      <c r="B92" s="57"/>
      <c r="C92" s="57"/>
      <c r="D92" s="57"/>
      <c r="E92" s="56"/>
      <c r="F92" s="59"/>
      <c r="G92" s="60"/>
      <c r="H92" s="60"/>
      <c r="I92" s="60"/>
      <c r="J92" s="60"/>
    </row>
    <row r="93" spans="1:10" x14ac:dyDescent="0.3">
      <c r="A93" s="56"/>
      <c r="B93" s="57"/>
      <c r="C93" s="57"/>
      <c r="D93" s="57"/>
      <c r="E93" s="56"/>
      <c r="F93" s="59"/>
      <c r="G93" s="60"/>
      <c r="H93" s="60"/>
      <c r="I93" s="60"/>
      <c r="J93" s="60"/>
    </row>
    <row r="94" spans="1:10" x14ac:dyDescent="0.3">
      <c r="A94" s="56"/>
      <c r="B94" s="57"/>
      <c r="C94" s="57"/>
      <c r="D94" s="57"/>
      <c r="E94" s="56"/>
      <c r="F94" s="59"/>
      <c r="G94" s="60"/>
      <c r="H94" s="60"/>
      <c r="I94" s="60"/>
      <c r="J94" s="60"/>
    </row>
    <row r="95" spans="1:10" x14ac:dyDescent="0.3">
      <c r="A95" s="56"/>
      <c r="B95" s="57"/>
      <c r="C95" s="57"/>
      <c r="D95" s="57"/>
      <c r="E95" s="56"/>
      <c r="F95" s="59"/>
      <c r="G95" s="60"/>
      <c r="H95" s="60"/>
      <c r="I95" s="60"/>
      <c r="J95" s="60"/>
    </row>
    <row r="96" spans="1:10" x14ac:dyDescent="0.3">
      <c r="A96" s="56"/>
      <c r="B96" s="57"/>
      <c r="C96" s="57"/>
      <c r="D96" s="57"/>
      <c r="E96" s="56"/>
      <c r="F96" s="59"/>
      <c r="G96" s="60"/>
      <c r="H96" s="60"/>
      <c r="I96" s="60"/>
      <c r="J96" s="60"/>
    </row>
    <row r="97" spans="1:10" x14ac:dyDescent="0.3">
      <c r="A97" s="56"/>
      <c r="B97" s="57"/>
      <c r="C97" s="57"/>
      <c r="D97" s="57"/>
      <c r="E97" s="56"/>
      <c r="F97" s="59"/>
      <c r="G97" s="60"/>
      <c r="H97" s="60"/>
      <c r="I97" s="60"/>
      <c r="J97" s="60"/>
    </row>
    <row r="98" spans="1:10" x14ac:dyDescent="0.3">
      <c r="A98" s="56"/>
      <c r="B98" s="57"/>
      <c r="C98" s="57"/>
      <c r="D98" s="57"/>
      <c r="E98" s="56"/>
      <c r="F98" s="59"/>
      <c r="G98" s="60"/>
      <c r="H98" s="60"/>
      <c r="I98" s="60"/>
      <c r="J98" s="60"/>
    </row>
    <row r="99" spans="1:10" x14ac:dyDescent="0.3">
      <c r="A99" s="56"/>
      <c r="B99" s="57"/>
      <c r="C99" s="57"/>
      <c r="D99" s="57"/>
      <c r="E99" s="56"/>
      <c r="F99" s="59"/>
      <c r="G99" s="60"/>
      <c r="H99" s="60"/>
      <c r="I99" s="60"/>
      <c r="J99" s="60"/>
    </row>
    <row r="100" spans="1:10" x14ac:dyDescent="0.3">
      <c r="A100" s="56"/>
      <c r="B100" s="57"/>
      <c r="C100" s="57"/>
      <c r="D100" s="57"/>
      <c r="E100" s="56"/>
      <c r="F100" s="59"/>
      <c r="G100" s="60"/>
      <c r="H100" s="60"/>
      <c r="I100" s="60"/>
      <c r="J100" s="60"/>
    </row>
    <row r="101" spans="1:10" x14ac:dyDescent="0.3">
      <c r="A101" s="56"/>
      <c r="B101" s="57"/>
      <c r="C101" s="57"/>
      <c r="D101" s="57"/>
      <c r="E101" s="56"/>
      <c r="F101" s="59"/>
      <c r="G101" s="60"/>
      <c r="H101" s="60"/>
      <c r="I101" s="60"/>
      <c r="J101" s="60"/>
    </row>
    <row r="102" spans="1:10" x14ac:dyDescent="0.3">
      <c r="A102" s="56"/>
      <c r="B102" s="57"/>
      <c r="C102" s="57"/>
      <c r="D102" s="57"/>
      <c r="E102" s="56"/>
      <c r="F102" s="59"/>
      <c r="G102" s="60"/>
      <c r="H102" s="60"/>
      <c r="I102" s="60"/>
      <c r="J102" s="60"/>
    </row>
    <row r="103" spans="1:10" x14ac:dyDescent="0.3">
      <c r="A103" s="56"/>
      <c r="B103" s="57"/>
      <c r="C103" s="57"/>
      <c r="D103" s="57"/>
      <c r="E103" s="56"/>
      <c r="F103" s="59"/>
      <c r="G103" s="60"/>
      <c r="H103" s="60"/>
      <c r="I103" s="60"/>
      <c r="J103" s="60"/>
    </row>
    <row r="104" spans="1:10" x14ac:dyDescent="0.3">
      <c r="A104" s="56"/>
      <c r="B104" s="57"/>
      <c r="C104" s="57"/>
      <c r="D104" s="57"/>
      <c r="E104" s="56"/>
      <c r="F104" s="59"/>
      <c r="G104" s="60"/>
      <c r="H104" s="60"/>
      <c r="I104" s="60"/>
      <c r="J104" s="60"/>
    </row>
    <row r="105" spans="1:10" x14ac:dyDescent="0.3">
      <c r="A105" s="56"/>
      <c r="B105" s="57"/>
      <c r="C105" s="57"/>
      <c r="D105" s="57"/>
      <c r="E105" s="56"/>
      <c r="F105" s="59"/>
      <c r="G105" s="60"/>
      <c r="H105" s="60"/>
      <c r="I105" s="60"/>
      <c r="J105" s="60"/>
    </row>
    <row r="106" spans="1:10" x14ac:dyDescent="0.3">
      <c r="A106" s="56"/>
      <c r="B106" s="57"/>
      <c r="C106" s="57"/>
      <c r="D106" s="57"/>
      <c r="E106" s="56"/>
      <c r="F106" s="59"/>
      <c r="G106" s="60"/>
      <c r="H106" s="60"/>
      <c r="I106" s="60"/>
      <c r="J106" s="60"/>
    </row>
    <row r="107" spans="1:10" x14ac:dyDescent="0.3">
      <c r="A107" s="56"/>
      <c r="B107" s="57"/>
      <c r="C107" s="57"/>
      <c r="D107" s="57"/>
      <c r="E107" s="56"/>
      <c r="F107" s="59"/>
      <c r="G107" s="60"/>
      <c r="H107" s="60"/>
      <c r="I107" s="60"/>
      <c r="J107" s="60"/>
    </row>
    <row r="108" spans="1:10" x14ac:dyDescent="0.3">
      <c r="A108" s="56"/>
      <c r="B108" s="57"/>
      <c r="C108" s="57"/>
      <c r="D108" s="57"/>
      <c r="E108" s="56"/>
      <c r="F108" s="59"/>
      <c r="G108" s="60"/>
      <c r="H108" s="60"/>
      <c r="I108" s="60"/>
      <c r="J108" s="60"/>
    </row>
    <row r="109" spans="1:10" x14ac:dyDescent="0.3">
      <c r="A109" s="56"/>
      <c r="B109" s="57"/>
      <c r="C109" s="57"/>
      <c r="D109" s="57"/>
      <c r="E109" s="56"/>
      <c r="F109" s="59"/>
      <c r="G109" s="60"/>
      <c r="H109" s="60"/>
      <c r="I109" s="60"/>
      <c r="J109" s="60"/>
    </row>
    <row r="110" spans="1:10" x14ac:dyDescent="0.3">
      <c r="A110" s="56"/>
      <c r="B110" s="57"/>
      <c r="C110" s="57"/>
      <c r="D110" s="57"/>
      <c r="E110" s="56"/>
      <c r="F110" s="59"/>
      <c r="G110" s="60"/>
      <c r="H110" s="60"/>
      <c r="I110" s="60"/>
      <c r="J110" s="60"/>
    </row>
    <row r="111" spans="1:10" x14ac:dyDescent="0.3">
      <c r="A111" s="56"/>
      <c r="B111" s="57"/>
      <c r="C111" s="57"/>
      <c r="D111" s="57"/>
      <c r="E111" s="56"/>
      <c r="F111" s="59"/>
      <c r="G111" s="60"/>
      <c r="H111" s="60"/>
      <c r="I111" s="60"/>
      <c r="J111" s="60"/>
    </row>
    <row r="112" spans="1:10" x14ac:dyDescent="0.3">
      <c r="A112" s="56"/>
      <c r="B112" s="57"/>
      <c r="C112" s="57"/>
      <c r="D112" s="57"/>
      <c r="E112" s="56"/>
      <c r="F112" s="59"/>
      <c r="G112" s="60"/>
      <c r="H112" s="60"/>
      <c r="I112" s="60"/>
      <c r="J112" s="60"/>
    </row>
    <row r="113" spans="1:10" x14ac:dyDescent="0.3">
      <c r="A113" s="56"/>
      <c r="B113" s="57"/>
      <c r="C113" s="57"/>
      <c r="D113" s="57"/>
      <c r="E113" s="56"/>
      <c r="F113" s="59"/>
      <c r="G113" s="60"/>
      <c r="H113" s="60"/>
      <c r="I113" s="60"/>
      <c r="J113" s="60"/>
    </row>
    <row r="114" spans="1:10" x14ac:dyDescent="0.3">
      <c r="A114" s="56"/>
      <c r="B114" s="57"/>
      <c r="C114" s="57"/>
      <c r="D114" s="57"/>
      <c r="E114" s="56"/>
      <c r="F114" s="59"/>
      <c r="G114" s="60"/>
      <c r="H114" s="60"/>
      <c r="I114" s="60"/>
      <c r="J114" s="60"/>
    </row>
    <row r="115" spans="1:10" x14ac:dyDescent="0.3">
      <c r="A115" s="56"/>
      <c r="B115" s="57"/>
      <c r="C115" s="57"/>
      <c r="D115" s="57"/>
      <c r="E115" s="56"/>
      <c r="F115" s="59"/>
      <c r="G115" s="60"/>
      <c r="H115" s="60"/>
      <c r="I115" s="60"/>
      <c r="J115" s="60"/>
    </row>
    <row r="116" spans="1:10" x14ac:dyDescent="0.3">
      <c r="A116" s="56"/>
      <c r="B116" s="57"/>
      <c r="C116" s="57"/>
      <c r="D116" s="57"/>
      <c r="E116" s="56"/>
      <c r="F116" s="59"/>
      <c r="G116" s="60"/>
      <c r="H116" s="60"/>
      <c r="I116" s="60"/>
      <c r="J116" s="60"/>
    </row>
    <row r="117" spans="1:10" x14ac:dyDescent="0.3">
      <c r="A117" s="56"/>
      <c r="B117" s="57"/>
      <c r="C117" s="57"/>
      <c r="D117" s="57"/>
      <c r="E117" s="56"/>
      <c r="F117" s="59"/>
      <c r="G117" s="60"/>
      <c r="H117" s="60"/>
      <c r="I117" s="60"/>
      <c r="J117" s="60"/>
    </row>
    <row r="118" spans="1:10" x14ac:dyDescent="0.3">
      <c r="A118" s="56"/>
      <c r="B118" s="57"/>
      <c r="C118" s="57"/>
      <c r="D118" s="57"/>
      <c r="E118" s="56"/>
      <c r="F118" s="59"/>
      <c r="G118" s="60"/>
      <c r="H118" s="60"/>
      <c r="I118" s="60"/>
      <c r="J118" s="60"/>
    </row>
    <row r="119" spans="1:10" x14ac:dyDescent="0.3">
      <c r="A119" s="56"/>
      <c r="B119" s="57"/>
      <c r="C119" s="57"/>
      <c r="D119" s="57"/>
      <c r="E119" s="56"/>
      <c r="F119" s="59"/>
      <c r="G119" s="60"/>
      <c r="H119" s="60"/>
      <c r="I119" s="60"/>
      <c r="J119" s="60"/>
    </row>
    <row r="120" spans="1:10" x14ac:dyDescent="0.3">
      <c r="A120" s="56"/>
      <c r="B120" s="57"/>
      <c r="C120" s="57"/>
      <c r="D120" s="57"/>
      <c r="E120" s="56"/>
      <c r="F120" s="59"/>
      <c r="G120" s="60"/>
      <c r="H120" s="60"/>
      <c r="I120" s="60"/>
      <c r="J120" s="60"/>
    </row>
    <row r="121" spans="1:10" x14ac:dyDescent="0.3">
      <c r="A121" s="56"/>
      <c r="B121" s="57"/>
      <c r="C121" s="57"/>
      <c r="D121" s="57"/>
      <c r="E121" s="56"/>
      <c r="F121" s="59"/>
      <c r="G121" s="60"/>
      <c r="H121" s="60"/>
      <c r="I121" s="60"/>
      <c r="J121" s="60"/>
    </row>
    <row r="122" spans="1:10" x14ac:dyDescent="0.3">
      <c r="A122" s="56"/>
      <c r="B122" s="57"/>
      <c r="C122" s="57"/>
      <c r="D122" s="57"/>
      <c r="E122" s="56"/>
      <c r="F122" s="59"/>
      <c r="G122" s="60"/>
      <c r="H122" s="60"/>
      <c r="I122" s="60"/>
      <c r="J122" s="60"/>
    </row>
    <row r="123" spans="1:10" x14ac:dyDescent="0.3">
      <c r="A123" s="56"/>
      <c r="B123" s="57"/>
      <c r="C123" s="57"/>
      <c r="D123" s="57"/>
      <c r="E123" s="56"/>
      <c r="F123" s="59"/>
      <c r="G123" s="60"/>
      <c r="H123" s="60"/>
      <c r="I123" s="60"/>
      <c r="J123" s="60"/>
    </row>
    <row r="124" spans="1:10" x14ac:dyDescent="0.3">
      <c r="A124" s="56"/>
      <c r="B124" s="57"/>
      <c r="C124" s="57"/>
      <c r="D124" s="57"/>
      <c r="E124" s="56"/>
      <c r="F124" s="59"/>
      <c r="G124" s="60"/>
      <c r="H124" s="60"/>
      <c r="I124" s="60"/>
      <c r="J124" s="60"/>
    </row>
    <row r="125" spans="1:10" x14ac:dyDescent="0.3">
      <c r="A125" s="56"/>
      <c r="B125" s="57"/>
      <c r="C125" s="57"/>
      <c r="D125" s="57"/>
      <c r="E125" s="56"/>
      <c r="F125" s="59"/>
      <c r="G125" s="60"/>
      <c r="H125" s="60"/>
      <c r="I125" s="60"/>
      <c r="J125" s="60"/>
    </row>
    <row r="126" spans="1:10" x14ac:dyDescent="0.3">
      <c r="A126" s="56"/>
      <c r="B126" s="57"/>
      <c r="C126" s="57"/>
      <c r="D126" s="57"/>
      <c r="E126" s="56"/>
      <c r="F126" s="59"/>
      <c r="G126" s="60"/>
      <c r="H126" s="60"/>
      <c r="I126" s="60"/>
      <c r="J126" s="60"/>
    </row>
    <row r="127" spans="1:10" x14ac:dyDescent="0.3">
      <c r="A127" s="56"/>
      <c r="B127" s="57"/>
      <c r="C127" s="57"/>
      <c r="D127" s="57"/>
      <c r="E127" s="56"/>
      <c r="F127" s="59"/>
      <c r="G127" s="60"/>
      <c r="H127" s="60"/>
      <c r="I127" s="60"/>
      <c r="J127" s="60"/>
    </row>
    <row r="128" spans="1:10" x14ac:dyDescent="0.3">
      <c r="A128" s="56"/>
      <c r="B128" s="57"/>
      <c r="C128" s="57"/>
      <c r="D128" s="57"/>
      <c r="E128" s="56"/>
      <c r="F128" s="59"/>
      <c r="G128" s="60"/>
      <c r="H128" s="60"/>
      <c r="I128" s="60"/>
      <c r="J128" s="60"/>
    </row>
    <row r="129" spans="1:10" x14ac:dyDescent="0.3">
      <c r="A129" s="56"/>
      <c r="B129" s="57"/>
      <c r="C129" s="57"/>
      <c r="D129" s="57"/>
      <c r="E129" s="56"/>
      <c r="F129" s="59"/>
      <c r="G129" s="60"/>
      <c r="H129" s="60"/>
      <c r="I129" s="60"/>
      <c r="J129" s="60"/>
    </row>
    <row r="130" spans="1:10" x14ac:dyDescent="0.3">
      <c r="A130" s="56"/>
      <c r="B130" s="57"/>
      <c r="C130" s="57"/>
      <c r="D130" s="57"/>
      <c r="E130" s="56"/>
      <c r="F130" s="59"/>
      <c r="G130" s="60"/>
      <c r="H130" s="60"/>
      <c r="I130" s="60"/>
      <c r="J130" s="60"/>
    </row>
    <row r="131" spans="1:10" x14ac:dyDescent="0.3">
      <c r="A131" s="56"/>
      <c r="B131" s="57"/>
      <c r="C131" s="57"/>
      <c r="D131" s="57"/>
      <c r="E131" s="56"/>
      <c r="F131" s="59"/>
      <c r="G131" s="60"/>
      <c r="H131" s="60"/>
      <c r="I131" s="60"/>
      <c r="J131" s="60"/>
    </row>
    <row r="132" spans="1:10" x14ac:dyDescent="0.3">
      <c r="A132" s="56"/>
      <c r="B132" s="57"/>
      <c r="C132" s="57"/>
      <c r="D132" s="57"/>
      <c r="E132" s="56"/>
      <c r="F132" s="59"/>
      <c r="G132" s="60"/>
      <c r="H132" s="60"/>
      <c r="I132" s="60"/>
      <c r="J132" s="60"/>
    </row>
    <row r="133" spans="1:10" x14ac:dyDescent="0.3">
      <c r="A133" s="56"/>
      <c r="B133" s="57"/>
      <c r="C133" s="57"/>
      <c r="D133" s="57"/>
      <c r="E133" s="56"/>
      <c r="F133" s="59"/>
      <c r="G133" s="60"/>
      <c r="H133" s="60"/>
      <c r="I133" s="60"/>
      <c r="J133" s="60"/>
    </row>
    <row r="134" spans="1:10" x14ac:dyDescent="0.3">
      <c r="A134" s="56"/>
      <c r="B134" s="57"/>
      <c r="C134" s="57"/>
      <c r="D134" s="57"/>
      <c r="E134" s="56"/>
      <c r="F134" s="59"/>
      <c r="G134" s="60"/>
      <c r="H134" s="60"/>
      <c r="I134" s="60"/>
      <c r="J134" s="60"/>
    </row>
    <row r="135" spans="1:10" x14ac:dyDescent="0.3">
      <c r="A135" s="56"/>
      <c r="B135" s="57"/>
      <c r="C135" s="57"/>
      <c r="D135" s="57"/>
      <c r="E135" s="56"/>
      <c r="F135" s="59"/>
      <c r="G135" s="60"/>
      <c r="H135" s="60"/>
      <c r="I135" s="60"/>
      <c r="J135" s="60"/>
    </row>
    <row r="136" spans="1:10" x14ac:dyDescent="0.3">
      <c r="A136" s="56"/>
      <c r="B136" s="57"/>
      <c r="C136" s="57"/>
      <c r="D136" s="57"/>
      <c r="E136" s="56"/>
      <c r="F136" s="59"/>
      <c r="G136" s="60"/>
      <c r="H136" s="60"/>
      <c r="I136" s="60"/>
      <c r="J136" s="60"/>
    </row>
    <row r="137" spans="1:10" x14ac:dyDescent="0.3">
      <c r="A137" s="56"/>
      <c r="B137" s="57"/>
      <c r="C137" s="57"/>
      <c r="D137" s="57"/>
      <c r="E137" s="56"/>
      <c r="F137" s="59"/>
      <c r="G137" s="60"/>
      <c r="H137" s="60"/>
      <c r="I137" s="60"/>
      <c r="J137" s="60"/>
    </row>
    <row r="138" spans="1:10" x14ac:dyDescent="0.3">
      <c r="A138" s="56"/>
      <c r="B138" s="57"/>
      <c r="C138" s="57"/>
      <c r="D138" s="57"/>
      <c r="E138" s="56"/>
      <c r="F138" s="59"/>
      <c r="G138" s="60"/>
      <c r="H138" s="60"/>
      <c r="I138" s="60"/>
      <c r="J138" s="60"/>
    </row>
    <row r="139" spans="1:10" x14ac:dyDescent="0.3">
      <c r="A139" s="56"/>
      <c r="B139" s="57"/>
      <c r="C139" s="57"/>
      <c r="D139" s="57"/>
      <c r="E139" s="56"/>
      <c r="F139" s="59"/>
      <c r="G139" s="60"/>
      <c r="H139" s="60"/>
      <c r="I139" s="60"/>
      <c r="J139" s="60"/>
    </row>
    <row r="140" spans="1:10" x14ac:dyDescent="0.3">
      <c r="A140" s="56"/>
      <c r="B140" s="57"/>
      <c r="C140" s="57"/>
      <c r="D140" s="57"/>
      <c r="E140" s="56"/>
      <c r="F140" s="59"/>
      <c r="G140" s="60"/>
      <c r="H140" s="60"/>
      <c r="I140" s="60"/>
      <c r="J140" s="60"/>
    </row>
    <row r="141" spans="1:10" x14ac:dyDescent="0.3">
      <c r="A141" s="56"/>
      <c r="B141" s="57"/>
      <c r="C141" s="57"/>
      <c r="D141" s="57"/>
      <c r="E141" s="56"/>
      <c r="F141" s="59"/>
      <c r="G141" s="60"/>
      <c r="H141" s="60"/>
      <c r="I141" s="60"/>
      <c r="J141" s="60"/>
    </row>
    <row r="142" spans="1:10" x14ac:dyDescent="0.3">
      <c r="A142" s="56"/>
      <c r="B142" s="57"/>
      <c r="C142" s="57"/>
      <c r="D142" s="57"/>
      <c r="E142" s="56"/>
      <c r="F142" s="59"/>
      <c r="G142" s="60"/>
      <c r="H142" s="60"/>
      <c r="I142" s="60"/>
      <c r="J142" s="60"/>
    </row>
    <row r="143" spans="1:10" x14ac:dyDescent="0.3">
      <c r="A143" s="56"/>
      <c r="B143" s="57"/>
      <c r="C143" s="57"/>
      <c r="D143" s="57"/>
      <c r="E143" s="56"/>
      <c r="F143" s="59"/>
      <c r="G143" s="60"/>
      <c r="H143" s="60"/>
      <c r="I143" s="60"/>
      <c r="J143" s="60"/>
    </row>
    <row r="144" spans="1:10" x14ac:dyDescent="0.3">
      <c r="A144" s="56"/>
      <c r="B144" s="57"/>
      <c r="C144" s="57"/>
      <c r="D144" s="57"/>
      <c r="E144" s="56"/>
      <c r="F144" s="59"/>
      <c r="G144" s="60"/>
      <c r="H144" s="60"/>
      <c r="I144" s="60"/>
      <c r="J144" s="60"/>
    </row>
    <row r="145" spans="1:10" x14ac:dyDescent="0.3">
      <c r="A145" s="56"/>
      <c r="B145" s="57"/>
      <c r="C145" s="57"/>
      <c r="D145" s="57"/>
      <c r="E145" s="56"/>
      <c r="F145" s="59"/>
      <c r="G145" s="60"/>
      <c r="H145" s="60"/>
      <c r="I145" s="60"/>
      <c r="J145" s="60"/>
    </row>
    <row r="146" spans="1:10" x14ac:dyDescent="0.3">
      <c r="A146" s="56"/>
      <c r="B146" s="57"/>
      <c r="C146" s="57"/>
      <c r="D146" s="57"/>
      <c r="E146" s="56"/>
      <c r="F146" s="59"/>
      <c r="G146" s="60"/>
      <c r="H146" s="60"/>
      <c r="I146" s="60"/>
      <c r="J146" s="60"/>
    </row>
    <row r="147" spans="1:10" x14ac:dyDescent="0.3">
      <c r="A147" s="56"/>
      <c r="B147" s="57"/>
      <c r="C147" s="57"/>
      <c r="D147" s="57"/>
      <c r="E147" s="56"/>
      <c r="F147" s="59"/>
      <c r="G147" s="60"/>
      <c r="H147" s="60"/>
      <c r="I147" s="60"/>
      <c r="J147" s="60"/>
    </row>
    <row r="148" spans="1:10" x14ac:dyDescent="0.3">
      <c r="A148" s="56"/>
      <c r="B148" s="57"/>
      <c r="C148" s="57"/>
      <c r="D148" s="57"/>
      <c r="E148" s="56"/>
      <c r="F148" s="59"/>
      <c r="G148" s="60"/>
      <c r="H148" s="60"/>
      <c r="I148" s="60"/>
      <c r="J148" s="60"/>
    </row>
    <row r="149" spans="1:10" x14ac:dyDescent="0.3">
      <c r="A149" s="56"/>
      <c r="B149" s="57"/>
      <c r="C149" s="57"/>
      <c r="D149" s="57"/>
      <c r="E149" s="56"/>
      <c r="F149" s="59"/>
      <c r="G149" s="60"/>
      <c r="H149" s="60"/>
      <c r="I149" s="60"/>
      <c r="J149" s="60"/>
    </row>
    <row r="150" spans="1:10" x14ac:dyDescent="0.3">
      <c r="A150" s="56"/>
      <c r="B150" s="57"/>
      <c r="C150" s="57"/>
      <c r="D150" s="57"/>
      <c r="E150" s="56"/>
      <c r="F150" s="59"/>
      <c r="G150" s="60"/>
      <c r="H150" s="60"/>
      <c r="I150" s="60"/>
      <c r="J150" s="60"/>
    </row>
    <row r="151" spans="1:10" x14ac:dyDescent="0.3">
      <c r="A151" s="56"/>
      <c r="B151" s="57"/>
      <c r="C151" s="57"/>
      <c r="D151" s="57"/>
      <c r="E151" s="56"/>
      <c r="F151" s="59"/>
      <c r="G151" s="60"/>
      <c r="H151" s="60"/>
      <c r="I151" s="60"/>
      <c r="J151" s="60"/>
    </row>
    <row r="152" spans="1:10" x14ac:dyDescent="0.3">
      <c r="A152" s="56"/>
      <c r="B152" s="57"/>
      <c r="C152" s="57"/>
      <c r="D152" s="57"/>
      <c r="E152" s="56"/>
      <c r="F152" s="59"/>
      <c r="G152" s="60"/>
      <c r="H152" s="60"/>
      <c r="I152" s="60"/>
      <c r="J152" s="60"/>
    </row>
    <row r="153" spans="1:10" x14ac:dyDescent="0.3">
      <c r="A153" s="56"/>
      <c r="B153" s="57"/>
      <c r="C153" s="57"/>
      <c r="D153" s="57"/>
      <c r="E153" s="56"/>
      <c r="F153" s="59"/>
      <c r="G153" s="60"/>
      <c r="H153" s="60"/>
      <c r="I153" s="60"/>
      <c r="J153" s="60"/>
    </row>
    <row r="154" spans="1:10" x14ac:dyDescent="0.3">
      <c r="A154" s="56"/>
      <c r="B154" s="57"/>
      <c r="C154" s="57"/>
      <c r="D154" s="57"/>
      <c r="E154" s="56"/>
      <c r="F154" s="59"/>
      <c r="G154" s="60"/>
      <c r="H154" s="60"/>
      <c r="I154" s="60"/>
      <c r="J154" s="60"/>
    </row>
    <row r="155" spans="1:10" x14ac:dyDescent="0.3">
      <c r="A155" s="56"/>
      <c r="B155" s="57"/>
      <c r="C155" s="57"/>
      <c r="D155" s="57"/>
      <c r="E155" s="56"/>
      <c r="F155" s="59"/>
      <c r="G155" s="60"/>
      <c r="H155" s="60"/>
      <c r="I155" s="60"/>
      <c r="J155" s="60"/>
    </row>
    <row r="156" spans="1:10" x14ac:dyDescent="0.3">
      <c r="A156" s="56"/>
      <c r="B156" s="57"/>
      <c r="C156" s="57"/>
      <c r="D156" s="57"/>
      <c r="E156" s="56"/>
      <c r="F156" s="59"/>
      <c r="G156" s="60"/>
      <c r="H156" s="60"/>
      <c r="I156" s="60"/>
      <c r="J156" s="60"/>
    </row>
    <row r="157" spans="1:10" x14ac:dyDescent="0.3">
      <c r="A157" s="56"/>
      <c r="B157" s="57"/>
      <c r="C157" s="57"/>
      <c r="D157" s="57"/>
      <c r="E157" s="56"/>
      <c r="F157" s="59"/>
      <c r="G157" s="60"/>
      <c r="H157" s="60"/>
      <c r="I157" s="60"/>
      <c r="J157" s="60"/>
    </row>
    <row r="158" spans="1:10" x14ac:dyDescent="0.3">
      <c r="A158" s="56"/>
      <c r="B158" s="57"/>
      <c r="C158" s="57"/>
      <c r="D158" s="57"/>
      <c r="E158" s="56"/>
      <c r="F158" s="59"/>
      <c r="G158" s="60"/>
      <c r="H158" s="60"/>
      <c r="I158" s="60"/>
      <c r="J158" s="60"/>
    </row>
    <row r="159" spans="1:10" x14ac:dyDescent="0.3">
      <c r="A159" s="56"/>
      <c r="B159" s="57"/>
      <c r="C159" s="57"/>
      <c r="D159" s="57"/>
      <c r="E159" s="56"/>
      <c r="F159" s="59"/>
      <c r="G159" s="60"/>
      <c r="H159" s="60"/>
      <c r="I159" s="60"/>
      <c r="J159" s="60"/>
    </row>
    <row r="160" spans="1:10" x14ac:dyDescent="0.3">
      <c r="A160" s="56"/>
      <c r="B160" s="57"/>
      <c r="C160" s="57"/>
      <c r="D160" s="57"/>
      <c r="E160" s="56"/>
      <c r="F160" s="59"/>
      <c r="G160" s="60"/>
      <c r="H160" s="60"/>
      <c r="I160" s="60"/>
      <c r="J160" s="60"/>
    </row>
    <row r="161" spans="1:10" x14ac:dyDescent="0.3">
      <c r="A161" s="56"/>
      <c r="B161" s="57"/>
      <c r="C161" s="57"/>
      <c r="D161" s="57"/>
      <c r="E161" s="56"/>
      <c r="F161" s="59"/>
      <c r="G161" s="60"/>
      <c r="H161" s="60"/>
      <c r="I161" s="60"/>
      <c r="J161" s="60"/>
    </row>
    <row r="162" spans="1:10" x14ac:dyDescent="0.3">
      <c r="A162" s="56"/>
      <c r="B162" s="57"/>
      <c r="C162" s="57"/>
      <c r="D162" s="57"/>
      <c r="E162" s="56"/>
      <c r="F162" s="59"/>
      <c r="G162" s="60"/>
      <c r="H162" s="60"/>
      <c r="I162" s="60"/>
      <c r="J162" s="60"/>
    </row>
    <row r="163" spans="1:10" x14ac:dyDescent="0.3">
      <c r="A163" s="56"/>
      <c r="B163" s="57"/>
      <c r="C163" s="57"/>
      <c r="D163" s="57"/>
      <c r="E163" s="56"/>
      <c r="F163" s="59"/>
      <c r="G163" s="60"/>
      <c r="H163" s="60"/>
      <c r="I163" s="60"/>
      <c r="J163" s="60"/>
    </row>
    <row r="164" spans="1:10" x14ac:dyDescent="0.3">
      <c r="A164" s="56"/>
      <c r="B164" s="57"/>
      <c r="C164" s="57"/>
      <c r="D164" s="57"/>
      <c r="E164" s="56"/>
      <c r="F164" s="59"/>
      <c r="G164" s="60"/>
      <c r="H164" s="60"/>
      <c r="I164" s="60"/>
      <c r="J164" s="60"/>
    </row>
    <row r="165" spans="1:10" x14ac:dyDescent="0.3">
      <c r="A165" s="56"/>
      <c r="B165" s="57"/>
      <c r="C165" s="57"/>
      <c r="D165" s="57"/>
      <c r="E165" s="56"/>
      <c r="F165" s="59"/>
      <c r="G165" s="60"/>
      <c r="H165" s="60"/>
      <c r="I165" s="60"/>
      <c r="J165" s="60"/>
    </row>
    <row r="166" spans="1:10" x14ac:dyDescent="0.3">
      <c r="A166" s="56"/>
      <c r="B166" s="57"/>
      <c r="C166" s="57"/>
      <c r="D166" s="57"/>
      <c r="E166" s="56"/>
      <c r="F166" s="59"/>
      <c r="G166" s="60"/>
      <c r="H166" s="60"/>
      <c r="I166" s="60"/>
      <c r="J166" s="60"/>
    </row>
    <row r="167" spans="1:10" x14ac:dyDescent="0.3">
      <c r="A167" s="56"/>
      <c r="B167" s="57"/>
      <c r="C167" s="57"/>
      <c r="D167" s="57"/>
      <c r="E167" s="56"/>
      <c r="F167" s="59"/>
      <c r="G167" s="60"/>
      <c r="H167" s="60"/>
      <c r="I167" s="60"/>
      <c r="J167" s="60"/>
    </row>
    <row r="168" spans="1:10" x14ac:dyDescent="0.3">
      <c r="A168" s="56"/>
      <c r="B168" s="57"/>
      <c r="C168" s="57"/>
      <c r="D168" s="57"/>
      <c r="E168" s="56"/>
      <c r="F168" s="59"/>
      <c r="G168" s="60"/>
      <c r="H168" s="60"/>
      <c r="I168" s="60"/>
      <c r="J168" s="60"/>
    </row>
    <row r="169" spans="1:10" x14ac:dyDescent="0.3">
      <c r="A169" s="56"/>
      <c r="B169" s="57"/>
      <c r="C169" s="57"/>
      <c r="D169" s="57"/>
      <c r="E169" s="56"/>
      <c r="F169" s="59"/>
      <c r="G169" s="60"/>
      <c r="H169" s="60"/>
      <c r="I169" s="60"/>
      <c r="J169" s="60"/>
    </row>
    <row r="170" spans="1:10" x14ac:dyDescent="0.3">
      <c r="A170" s="56"/>
      <c r="B170" s="57"/>
      <c r="C170" s="57"/>
      <c r="D170" s="57"/>
      <c r="E170" s="56"/>
      <c r="F170" s="59"/>
      <c r="G170" s="60"/>
      <c r="H170" s="60"/>
      <c r="I170" s="60"/>
      <c r="J170" s="60"/>
    </row>
    <row r="171" spans="1:10" x14ac:dyDescent="0.3">
      <c r="A171" s="56"/>
      <c r="B171" s="57"/>
      <c r="C171" s="57"/>
      <c r="D171" s="57"/>
      <c r="E171" s="56"/>
      <c r="F171" s="59"/>
      <c r="G171" s="60"/>
      <c r="H171" s="60"/>
      <c r="I171" s="60"/>
      <c r="J171" s="60"/>
    </row>
    <row r="172" spans="1:10" x14ac:dyDescent="0.3">
      <c r="A172" s="56"/>
      <c r="B172" s="57"/>
      <c r="C172" s="57"/>
      <c r="D172" s="57"/>
      <c r="E172" s="56"/>
      <c r="F172" s="59"/>
      <c r="G172" s="60"/>
      <c r="H172" s="60"/>
      <c r="I172" s="60"/>
      <c r="J172" s="60"/>
    </row>
    <row r="173" spans="1:10" x14ac:dyDescent="0.3">
      <c r="A173" s="56"/>
      <c r="B173" s="57"/>
      <c r="C173" s="57"/>
      <c r="D173" s="57"/>
      <c r="E173" s="56"/>
      <c r="F173" s="59"/>
      <c r="G173" s="60"/>
      <c r="H173" s="60"/>
      <c r="I173" s="60"/>
      <c r="J173" s="60"/>
    </row>
    <row r="174" spans="1:10" x14ac:dyDescent="0.3">
      <c r="A174" s="56"/>
      <c r="B174" s="57"/>
      <c r="C174" s="57"/>
      <c r="D174" s="57"/>
      <c r="E174" s="56"/>
      <c r="F174" s="59"/>
      <c r="G174" s="60"/>
      <c r="H174" s="60"/>
      <c r="I174" s="60"/>
      <c r="J174" s="60"/>
    </row>
    <row r="175" spans="1:10" x14ac:dyDescent="0.3">
      <c r="A175" s="56"/>
      <c r="B175" s="57"/>
      <c r="C175" s="57"/>
      <c r="D175" s="57"/>
      <c r="E175" s="56"/>
      <c r="F175" s="59"/>
      <c r="G175" s="60"/>
      <c r="H175" s="60"/>
      <c r="I175" s="60"/>
      <c r="J175" s="60"/>
    </row>
    <row r="176" spans="1:10" x14ac:dyDescent="0.3">
      <c r="A176" s="56"/>
      <c r="B176" s="57"/>
      <c r="C176" s="57"/>
      <c r="D176" s="57"/>
      <c r="E176" s="56"/>
      <c r="F176" s="59"/>
      <c r="G176" s="60"/>
      <c r="H176" s="60"/>
      <c r="I176" s="60"/>
      <c r="J176" s="60"/>
    </row>
    <row r="177" spans="1:10" x14ac:dyDescent="0.3">
      <c r="A177" s="56"/>
      <c r="B177" s="57"/>
      <c r="C177" s="57"/>
      <c r="D177" s="57"/>
      <c r="E177" s="56"/>
      <c r="F177" s="59"/>
      <c r="G177" s="60"/>
      <c r="H177" s="60"/>
      <c r="I177" s="60"/>
      <c r="J177" s="60"/>
    </row>
    <row r="178" spans="1:10" x14ac:dyDescent="0.3">
      <c r="A178" s="56"/>
      <c r="B178" s="57"/>
      <c r="C178" s="57"/>
      <c r="D178" s="57"/>
      <c r="E178" s="56"/>
      <c r="F178" s="59"/>
      <c r="G178" s="60"/>
      <c r="H178" s="60"/>
      <c r="I178" s="60"/>
      <c r="J178" s="60"/>
    </row>
    <row r="179" spans="1:10" x14ac:dyDescent="0.3">
      <c r="A179" s="56"/>
      <c r="B179" s="57"/>
      <c r="C179" s="57"/>
      <c r="D179" s="57"/>
      <c r="E179" s="56"/>
      <c r="F179" s="59"/>
      <c r="G179" s="60"/>
      <c r="H179" s="60"/>
      <c r="I179" s="60"/>
      <c r="J179" s="60"/>
    </row>
    <row r="180" spans="1:10" x14ac:dyDescent="0.3">
      <c r="A180" s="56"/>
      <c r="B180" s="57"/>
      <c r="C180" s="57"/>
      <c r="D180" s="57"/>
      <c r="E180" s="56"/>
      <c r="F180" s="59"/>
      <c r="G180" s="60"/>
      <c r="H180" s="60"/>
      <c r="I180" s="60"/>
      <c r="J180" s="60"/>
    </row>
    <row r="181" spans="1:10" x14ac:dyDescent="0.3">
      <c r="A181" s="56"/>
      <c r="B181" s="57"/>
      <c r="C181" s="57"/>
      <c r="D181" s="57"/>
      <c r="E181" s="56"/>
      <c r="F181" s="59"/>
      <c r="G181" s="60"/>
      <c r="H181" s="60"/>
      <c r="I181" s="60"/>
      <c r="J181" s="60"/>
    </row>
    <row r="182" spans="1:10" x14ac:dyDescent="0.3">
      <c r="A182" s="56"/>
      <c r="B182" s="57"/>
      <c r="C182" s="57"/>
      <c r="D182" s="57"/>
      <c r="E182" s="56"/>
      <c r="F182" s="59"/>
      <c r="G182" s="60"/>
      <c r="H182" s="60"/>
      <c r="I182" s="60"/>
      <c r="J182" s="60"/>
    </row>
    <row r="183" spans="1:10" x14ac:dyDescent="0.3">
      <c r="A183" s="56"/>
      <c r="B183" s="57"/>
      <c r="C183" s="57"/>
      <c r="D183" s="57"/>
      <c r="E183" s="56"/>
      <c r="F183" s="59"/>
      <c r="G183" s="60"/>
      <c r="H183" s="60"/>
      <c r="I183" s="60"/>
      <c r="J183" s="60"/>
    </row>
    <row r="184" spans="1:10" x14ac:dyDescent="0.3">
      <c r="A184" s="56"/>
      <c r="B184" s="57"/>
      <c r="C184" s="57"/>
      <c r="D184" s="57"/>
      <c r="E184" s="56"/>
      <c r="F184" s="59"/>
      <c r="G184" s="60"/>
      <c r="H184" s="60"/>
      <c r="I184" s="60"/>
      <c r="J184" s="60"/>
    </row>
    <row r="185" spans="1:10" x14ac:dyDescent="0.3">
      <c r="A185" s="56"/>
      <c r="B185" s="57"/>
      <c r="C185" s="57"/>
      <c r="D185" s="57"/>
      <c r="E185" s="56"/>
      <c r="F185" s="59"/>
      <c r="G185" s="60"/>
      <c r="H185" s="60"/>
      <c r="I185" s="60"/>
      <c r="J185" s="60"/>
    </row>
    <row r="186" spans="1:10" x14ac:dyDescent="0.3">
      <c r="A186" s="56"/>
      <c r="B186" s="57"/>
      <c r="C186" s="57"/>
      <c r="D186" s="57"/>
      <c r="E186" s="56"/>
      <c r="F186" s="59"/>
      <c r="G186" s="60"/>
      <c r="H186" s="60"/>
      <c r="I186" s="60"/>
      <c r="J186" s="60"/>
    </row>
    <row r="187" spans="1:10" x14ac:dyDescent="0.3">
      <c r="A187" s="56"/>
      <c r="B187" s="57"/>
      <c r="C187" s="57"/>
      <c r="D187" s="57"/>
      <c r="E187" s="56"/>
      <c r="F187" s="59"/>
      <c r="G187" s="60"/>
      <c r="H187" s="60"/>
      <c r="I187" s="60"/>
      <c r="J187" s="60"/>
    </row>
    <row r="188" spans="1:10" x14ac:dyDescent="0.3">
      <c r="A188" s="56"/>
      <c r="B188" s="57"/>
      <c r="C188" s="57"/>
      <c r="D188" s="57"/>
      <c r="E188" s="56"/>
      <c r="F188" s="59"/>
      <c r="G188" s="60"/>
      <c r="H188" s="60"/>
      <c r="I188" s="60"/>
      <c r="J188" s="60"/>
    </row>
    <row r="189" spans="1:10" x14ac:dyDescent="0.3">
      <c r="A189" s="56"/>
      <c r="B189" s="57"/>
      <c r="C189" s="57"/>
      <c r="D189" s="57"/>
      <c r="E189" s="56"/>
      <c r="F189" s="59"/>
      <c r="G189" s="60"/>
      <c r="H189" s="60"/>
      <c r="I189" s="60"/>
      <c r="J189" s="60"/>
    </row>
    <row r="190" spans="1:10" x14ac:dyDescent="0.3">
      <c r="A190" s="56"/>
      <c r="B190" s="57"/>
      <c r="C190" s="57"/>
      <c r="D190" s="57"/>
      <c r="E190" s="56"/>
      <c r="F190" s="59"/>
      <c r="G190" s="60"/>
      <c r="H190" s="60"/>
      <c r="I190" s="60"/>
      <c r="J190" s="60"/>
    </row>
    <row r="191" spans="1:10" x14ac:dyDescent="0.3">
      <c r="A191" s="56"/>
      <c r="B191" s="57"/>
      <c r="C191" s="57"/>
      <c r="D191" s="57"/>
      <c r="E191" s="56"/>
      <c r="F191" s="59"/>
      <c r="G191" s="60"/>
      <c r="H191" s="60"/>
      <c r="I191" s="60"/>
      <c r="J191" s="60"/>
    </row>
    <row r="192" spans="1:10" x14ac:dyDescent="0.3">
      <c r="A192" s="56"/>
      <c r="B192" s="57"/>
      <c r="C192" s="57"/>
      <c r="D192" s="57"/>
      <c r="E192" s="56"/>
      <c r="F192" s="59"/>
      <c r="G192" s="60"/>
      <c r="H192" s="60"/>
      <c r="I192" s="60"/>
      <c r="J192" s="60"/>
    </row>
    <row r="193" spans="1:10" x14ac:dyDescent="0.3">
      <c r="A193" s="56"/>
      <c r="B193" s="57"/>
      <c r="C193" s="57"/>
      <c r="D193" s="57"/>
      <c r="E193" s="56"/>
      <c r="F193" s="59"/>
      <c r="G193" s="60"/>
      <c r="H193" s="60"/>
      <c r="I193" s="60"/>
      <c r="J193" s="60"/>
    </row>
    <row r="194" spans="1:10" x14ac:dyDescent="0.3">
      <c r="A194" s="56"/>
      <c r="B194" s="57"/>
      <c r="C194" s="57"/>
      <c r="D194" s="57"/>
      <c r="E194" s="56"/>
      <c r="F194" s="59"/>
      <c r="G194" s="60"/>
      <c r="H194" s="60"/>
      <c r="I194" s="60"/>
      <c r="J194" s="60"/>
    </row>
    <row r="195" spans="1:10" x14ac:dyDescent="0.3">
      <c r="A195" s="56"/>
      <c r="B195" s="57"/>
      <c r="C195" s="57"/>
      <c r="D195" s="57"/>
      <c r="E195" s="56"/>
      <c r="F195" s="59"/>
      <c r="G195" s="60"/>
      <c r="H195" s="60"/>
      <c r="I195" s="60"/>
      <c r="J195" s="60"/>
    </row>
    <row r="196" spans="1:10" x14ac:dyDescent="0.3">
      <c r="A196" s="56"/>
      <c r="B196" s="57"/>
      <c r="C196" s="57"/>
      <c r="D196" s="57"/>
      <c r="E196" s="56"/>
      <c r="F196" s="59"/>
      <c r="G196" s="60"/>
      <c r="H196" s="60"/>
      <c r="I196" s="60"/>
      <c r="J196" s="60"/>
    </row>
    <row r="197" spans="1:10" x14ac:dyDescent="0.3">
      <c r="A197" s="56"/>
      <c r="B197" s="57"/>
      <c r="C197" s="57"/>
      <c r="D197" s="57"/>
      <c r="E197" s="56"/>
      <c r="F197" s="59"/>
      <c r="G197" s="60"/>
      <c r="H197" s="60"/>
      <c r="I197" s="60"/>
      <c r="J197" s="60"/>
    </row>
    <row r="198" spans="1:10" x14ac:dyDescent="0.3">
      <c r="A198" s="56"/>
      <c r="B198" s="57"/>
      <c r="C198" s="57"/>
      <c r="D198" s="57"/>
      <c r="E198" s="56"/>
      <c r="F198" s="59"/>
      <c r="G198" s="60"/>
      <c r="H198" s="60"/>
      <c r="I198" s="60"/>
      <c r="J198" s="60"/>
    </row>
    <row r="199" spans="1:10" x14ac:dyDescent="0.3">
      <c r="A199" s="56"/>
      <c r="B199" s="57"/>
      <c r="C199" s="57"/>
      <c r="D199" s="57"/>
      <c r="E199" s="56"/>
      <c r="F199" s="59"/>
      <c r="G199" s="60"/>
      <c r="H199" s="60"/>
      <c r="I199" s="60"/>
      <c r="J199" s="60"/>
    </row>
    <row r="200" spans="1:10" x14ac:dyDescent="0.3">
      <c r="A200" s="56"/>
      <c r="B200" s="57"/>
      <c r="C200" s="57"/>
      <c r="D200" s="57"/>
      <c r="E200" s="56"/>
      <c r="F200" s="59"/>
      <c r="G200" s="60"/>
      <c r="H200" s="60"/>
      <c r="I200" s="60"/>
      <c r="J200" s="60"/>
    </row>
    <row r="201" spans="1:10" x14ac:dyDescent="0.3">
      <c r="A201" s="56"/>
      <c r="B201" s="57"/>
      <c r="C201" s="57"/>
      <c r="D201" s="57"/>
      <c r="E201" s="56"/>
      <c r="F201" s="59"/>
      <c r="G201" s="60"/>
      <c r="H201" s="60"/>
      <c r="I201" s="60"/>
      <c r="J201" s="60"/>
    </row>
    <row r="202" spans="1:10" x14ac:dyDescent="0.3">
      <c r="A202" s="56"/>
      <c r="B202" s="57"/>
      <c r="C202" s="57"/>
      <c r="D202" s="57"/>
      <c r="E202" s="56"/>
      <c r="F202" s="59"/>
      <c r="G202" s="60"/>
      <c r="H202" s="60"/>
      <c r="I202" s="60"/>
      <c r="J202" s="60"/>
    </row>
    <row r="203" spans="1:10" x14ac:dyDescent="0.3">
      <c r="A203" s="56"/>
      <c r="B203" s="57"/>
      <c r="C203" s="57"/>
      <c r="D203" s="57"/>
      <c r="E203" s="56"/>
      <c r="F203" s="59"/>
      <c r="G203" s="60"/>
      <c r="H203" s="60"/>
      <c r="I203" s="60"/>
      <c r="J203" s="60"/>
    </row>
    <row r="204" spans="1:10" x14ac:dyDescent="0.3">
      <c r="A204" s="56"/>
      <c r="B204" s="57"/>
      <c r="C204" s="57"/>
      <c r="D204" s="57"/>
      <c r="E204" s="56"/>
      <c r="F204" s="59"/>
      <c r="G204" s="60"/>
      <c r="H204" s="60"/>
      <c r="I204" s="60"/>
      <c r="J204" s="60"/>
    </row>
    <row r="205" spans="1:10" x14ac:dyDescent="0.3">
      <c r="A205" s="56"/>
      <c r="B205" s="57"/>
      <c r="C205" s="57"/>
      <c r="D205" s="57"/>
      <c r="E205" s="56"/>
      <c r="F205" s="59"/>
      <c r="G205" s="60"/>
      <c r="H205" s="60"/>
      <c r="I205" s="60"/>
      <c r="J205" s="60"/>
    </row>
    <row r="206" spans="1:10" x14ac:dyDescent="0.3">
      <c r="A206" s="56"/>
      <c r="B206" s="57"/>
      <c r="C206" s="57"/>
      <c r="D206" s="57"/>
      <c r="E206" s="56"/>
      <c r="F206" s="59"/>
      <c r="G206" s="60"/>
      <c r="H206" s="60"/>
      <c r="I206" s="60"/>
      <c r="J206" s="60"/>
    </row>
    <row r="207" spans="1:10" x14ac:dyDescent="0.3">
      <c r="A207" s="56"/>
      <c r="B207" s="57"/>
      <c r="C207" s="57"/>
      <c r="D207" s="57"/>
      <c r="E207" s="56"/>
      <c r="F207" s="59"/>
      <c r="G207" s="60"/>
      <c r="H207" s="60"/>
      <c r="I207" s="60"/>
      <c r="J207" s="60"/>
    </row>
    <row r="208" spans="1:10" x14ac:dyDescent="0.3">
      <c r="A208" s="56"/>
      <c r="B208" s="57"/>
      <c r="C208" s="57"/>
      <c r="D208" s="57"/>
      <c r="E208" s="56"/>
      <c r="F208" s="59"/>
      <c r="G208" s="60"/>
      <c r="H208" s="60"/>
      <c r="I208" s="60"/>
      <c r="J208" s="60"/>
    </row>
    <row r="209" spans="1:10" x14ac:dyDescent="0.3">
      <c r="A209" s="56"/>
      <c r="B209" s="57"/>
      <c r="C209" s="57"/>
      <c r="D209" s="57"/>
      <c r="E209" s="56"/>
      <c r="F209" s="59"/>
      <c r="G209" s="60"/>
      <c r="H209" s="60"/>
      <c r="I209" s="60"/>
      <c r="J209" s="60"/>
    </row>
    <row r="210" spans="1:10" x14ac:dyDescent="0.3">
      <c r="A210" s="56"/>
      <c r="B210" s="57"/>
      <c r="C210" s="57"/>
      <c r="D210" s="57"/>
      <c r="E210" s="56"/>
      <c r="F210" s="59"/>
      <c r="G210" s="60"/>
      <c r="H210" s="60"/>
      <c r="I210" s="60"/>
      <c r="J210" s="60"/>
    </row>
    <row r="211" spans="1:10" x14ac:dyDescent="0.3">
      <c r="A211" s="56"/>
      <c r="B211" s="57"/>
      <c r="C211" s="57"/>
      <c r="D211" s="57"/>
      <c r="E211" s="56"/>
      <c r="F211" s="59"/>
      <c r="G211" s="60"/>
      <c r="H211" s="60"/>
      <c r="I211" s="60"/>
      <c r="J211" s="60"/>
    </row>
    <row r="212" spans="1:10" x14ac:dyDescent="0.3">
      <c r="A212" s="56"/>
      <c r="B212" s="57"/>
      <c r="C212" s="57"/>
      <c r="D212" s="57"/>
      <c r="E212" s="56"/>
      <c r="F212" s="59"/>
      <c r="G212" s="60"/>
      <c r="H212" s="60"/>
      <c r="I212" s="60"/>
      <c r="J212" s="60"/>
    </row>
    <row r="213" spans="1:10" x14ac:dyDescent="0.3">
      <c r="A213" s="56"/>
      <c r="B213" s="57"/>
      <c r="C213" s="57"/>
      <c r="D213" s="57"/>
      <c r="E213" s="56"/>
      <c r="F213" s="59"/>
      <c r="G213" s="60"/>
      <c r="H213" s="60"/>
      <c r="I213" s="60"/>
      <c r="J213" s="60"/>
    </row>
    <row r="214" spans="1:10" x14ac:dyDescent="0.3">
      <c r="A214" s="56"/>
      <c r="B214" s="57"/>
      <c r="C214" s="57"/>
      <c r="D214" s="57"/>
      <c r="E214" s="56"/>
      <c r="F214" s="59"/>
      <c r="G214" s="60"/>
      <c r="H214" s="60"/>
      <c r="I214" s="60"/>
      <c r="J214" s="60"/>
    </row>
    <row r="215" spans="1:10" x14ac:dyDescent="0.3">
      <c r="A215" s="56"/>
      <c r="B215" s="57"/>
      <c r="C215" s="57"/>
      <c r="D215" s="57"/>
      <c r="E215" s="56"/>
      <c r="F215" s="59"/>
      <c r="G215" s="60"/>
      <c r="H215" s="60"/>
      <c r="I215" s="60"/>
      <c r="J215" s="60"/>
    </row>
    <row r="216" spans="1:10" x14ac:dyDescent="0.3">
      <c r="A216" s="56"/>
      <c r="B216" s="57"/>
      <c r="C216" s="57"/>
      <c r="D216" s="57"/>
      <c r="E216" s="56"/>
      <c r="F216" s="59"/>
      <c r="G216" s="60"/>
      <c r="H216" s="60"/>
      <c r="I216" s="60"/>
      <c r="J216" s="60"/>
    </row>
    <row r="217" spans="1:10" x14ac:dyDescent="0.3">
      <c r="A217" s="56"/>
      <c r="B217" s="57"/>
      <c r="C217" s="57"/>
      <c r="D217" s="57"/>
      <c r="E217" s="56"/>
      <c r="F217" s="59"/>
      <c r="G217" s="60"/>
      <c r="H217" s="60"/>
      <c r="I217" s="60"/>
      <c r="J217" s="60"/>
    </row>
    <row r="218" spans="1:10" x14ac:dyDescent="0.3">
      <c r="A218" s="56"/>
      <c r="B218" s="57"/>
      <c r="C218" s="57"/>
      <c r="D218" s="57"/>
      <c r="E218" s="56"/>
      <c r="F218" s="59"/>
      <c r="G218" s="60"/>
      <c r="H218" s="60"/>
      <c r="I218" s="60"/>
      <c r="J218" s="60"/>
    </row>
    <row r="219" spans="1:10" x14ac:dyDescent="0.3">
      <c r="A219" s="56"/>
      <c r="B219" s="57"/>
      <c r="C219" s="57"/>
      <c r="D219" s="57"/>
      <c r="E219" s="56"/>
      <c r="F219" s="59"/>
      <c r="G219" s="60"/>
      <c r="H219" s="60"/>
      <c r="I219" s="60"/>
      <c r="J219" s="60"/>
    </row>
    <row r="220" spans="1:10" x14ac:dyDescent="0.3">
      <c r="A220" s="56"/>
      <c r="B220" s="57"/>
      <c r="C220" s="57"/>
      <c r="D220" s="57"/>
      <c r="E220" s="56"/>
      <c r="F220" s="59"/>
      <c r="G220" s="60"/>
      <c r="H220" s="60"/>
      <c r="I220" s="60"/>
      <c r="J220" s="60"/>
    </row>
    <row r="221" spans="1:10" x14ac:dyDescent="0.3">
      <c r="A221" s="56"/>
      <c r="B221" s="57"/>
      <c r="C221" s="57"/>
      <c r="D221" s="57"/>
      <c r="E221" s="56"/>
      <c r="F221" s="59"/>
      <c r="G221" s="60"/>
      <c r="H221" s="60"/>
      <c r="I221" s="60"/>
      <c r="J221" s="60"/>
    </row>
    <row r="222" spans="1:10" x14ac:dyDescent="0.3">
      <c r="A222" s="56"/>
      <c r="B222" s="57"/>
      <c r="C222" s="57"/>
      <c r="D222" s="57"/>
      <c r="E222" s="56"/>
      <c r="F222" s="59"/>
      <c r="G222" s="60"/>
      <c r="H222" s="60"/>
      <c r="I222" s="60"/>
      <c r="J222" s="60"/>
    </row>
    <row r="223" spans="1:10" x14ac:dyDescent="0.3">
      <c r="A223" s="56"/>
      <c r="B223" s="57"/>
      <c r="C223" s="57"/>
      <c r="D223" s="57"/>
      <c r="E223" s="56"/>
      <c r="F223" s="59"/>
      <c r="G223" s="60"/>
      <c r="H223" s="60"/>
      <c r="I223" s="60"/>
      <c r="J223" s="60"/>
    </row>
    <row r="224" spans="1:10" x14ac:dyDescent="0.3">
      <c r="A224" s="56"/>
      <c r="B224" s="57"/>
      <c r="C224" s="57"/>
      <c r="D224" s="57"/>
      <c r="E224" s="56"/>
      <c r="F224" s="59"/>
      <c r="G224" s="60"/>
      <c r="H224" s="60"/>
      <c r="I224" s="60"/>
      <c r="J224" s="60"/>
    </row>
    <row r="225" spans="1:10" x14ac:dyDescent="0.3">
      <c r="A225" s="56"/>
      <c r="B225" s="57"/>
      <c r="C225" s="57"/>
      <c r="D225" s="57"/>
      <c r="E225" s="56"/>
      <c r="F225" s="59"/>
      <c r="G225" s="60"/>
      <c r="H225" s="60"/>
      <c r="I225" s="60"/>
      <c r="J225" s="60"/>
    </row>
    <row r="226" spans="1:10" x14ac:dyDescent="0.3">
      <c r="A226" s="56"/>
      <c r="B226" s="57"/>
      <c r="C226" s="57"/>
      <c r="D226" s="57"/>
      <c r="E226" s="56"/>
      <c r="F226" s="59"/>
      <c r="G226" s="60"/>
      <c r="H226" s="60"/>
      <c r="I226" s="60"/>
      <c r="J226" s="60"/>
    </row>
    <row r="227" spans="1:10" x14ac:dyDescent="0.3">
      <c r="A227" s="56"/>
      <c r="B227" s="57"/>
      <c r="C227" s="57"/>
      <c r="D227" s="57"/>
      <c r="E227" s="56"/>
      <c r="F227" s="59"/>
      <c r="G227" s="60"/>
      <c r="H227" s="60"/>
      <c r="I227" s="60"/>
      <c r="J227" s="60"/>
    </row>
    <row r="228" spans="1:10" x14ac:dyDescent="0.3">
      <c r="A228" s="56"/>
      <c r="B228" s="57"/>
      <c r="C228" s="57"/>
      <c r="D228" s="57"/>
      <c r="E228" s="56"/>
      <c r="F228" s="59"/>
      <c r="G228" s="60"/>
      <c r="H228" s="60"/>
      <c r="I228" s="60"/>
      <c r="J228" s="60"/>
    </row>
    <row r="229" spans="1:10" x14ac:dyDescent="0.3">
      <c r="A229" s="56"/>
      <c r="B229" s="57"/>
      <c r="C229" s="57"/>
      <c r="D229" s="57"/>
      <c r="E229" s="56"/>
      <c r="F229" s="59"/>
      <c r="G229" s="60"/>
      <c r="H229" s="60"/>
      <c r="I229" s="60"/>
      <c r="J229" s="60"/>
    </row>
    <row r="230" spans="1:10" x14ac:dyDescent="0.3">
      <c r="A230" s="56"/>
      <c r="B230" s="57"/>
      <c r="C230" s="57"/>
      <c r="D230" s="57"/>
      <c r="E230" s="56"/>
      <c r="F230" s="59"/>
      <c r="G230" s="60"/>
      <c r="H230" s="60"/>
      <c r="I230" s="60"/>
      <c r="J230" s="60"/>
    </row>
  </sheetData>
  <mergeCells count="22">
    <mergeCell ref="B37:J37"/>
    <mergeCell ref="K37:L37"/>
    <mergeCell ref="B39:C39"/>
    <mergeCell ref="D1:D2"/>
    <mergeCell ref="A30:C30"/>
    <mergeCell ref="A32:C32"/>
    <mergeCell ref="B35:J35"/>
    <mergeCell ref="K35:L35"/>
    <mergeCell ref="B36:J36"/>
    <mergeCell ref="K36:L36"/>
    <mergeCell ref="K1:K2"/>
    <mergeCell ref="L1:L2"/>
    <mergeCell ref="A3:C3"/>
    <mergeCell ref="A4:E4"/>
    <mergeCell ref="A15:E15"/>
    <mergeCell ref="A28:E28"/>
    <mergeCell ref="G1:J1"/>
    <mergeCell ref="A1:A2"/>
    <mergeCell ref="B1:B2"/>
    <mergeCell ref="C1:C2"/>
    <mergeCell ref="E1:E2"/>
    <mergeCell ref="F1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Kubák</dc:creator>
  <cp:lastModifiedBy>Lucie Serbousková</cp:lastModifiedBy>
  <dcterms:created xsi:type="dcterms:W3CDTF">2024-08-06T08:41:25Z</dcterms:created>
  <dcterms:modified xsi:type="dcterms:W3CDTF">2024-08-06T08:54:19Z</dcterms:modified>
</cp:coreProperties>
</file>