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65416" yWindow="65416" windowWidth="29040" windowHeight="15720" activeTab="0"/>
  </bookViews>
  <sheets>
    <sheet name="List1" sheetId="1" r:id="rId1"/>
  </sheets>
  <definedNames>
    <definedName name="_xlnm.Print_Titles" localSheetId="0">'List1'!$3:$3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<sst xmlns="http://schemas.openxmlformats.org/spreadsheetml/2006/main" count="37" uniqueCount="37">
  <si>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Č.</t>
  </si>
  <si>
    <t xml:space="preserve">Položka </t>
  </si>
  <si>
    <t>Specifikace</t>
  </si>
  <si>
    <t>Výrobce</t>
  </si>
  <si>
    <t>Typ / Model</t>
  </si>
  <si>
    <t>Počet ks</t>
  </si>
  <si>
    <t>Cena v Kč bez DPH
za 1 kus</t>
  </si>
  <si>
    <t>Cena v Kč bez DPH
celkem za počet kusů</t>
  </si>
  <si>
    <t>Sazba DPH v %</t>
  </si>
  <si>
    <t>DPH v Kč celkem
samostatně</t>
  </si>
  <si>
    <t>Cena v Kč
včetně DPH</t>
  </si>
  <si>
    <r>
      <rPr>
        <b/>
        <sz val="11"/>
        <color theme="1"/>
        <rFont val="Calibri"/>
        <family val="2"/>
        <scheme val="minor"/>
      </rPr>
      <t>Rozlišení:</t>
    </r>
    <r>
      <rPr>
        <sz val="11"/>
        <color theme="1"/>
        <rFont val="Calibri"/>
        <family val="2"/>
        <scheme val="minor"/>
      </rPr>
      <t xml:space="preserve"> min. 1920 x 1080 (FullHD)</t>
    </r>
  </si>
  <si>
    <r>
      <rPr>
        <b/>
        <sz val="11"/>
        <color theme="1"/>
        <rFont val="Calibri"/>
        <family val="2"/>
        <scheme val="minor"/>
      </rPr>
      <t>Rozhraní:</t>
    </r>
    <r>
      <rPr>
        <sz val="11"/>
        <color theme="1"/>
        <rFont val="Calibri"/>
        <family val="2"/>
        <scheme val="minor"/>
      </rPr>
      <t xml:space="preserve"> Wi-Fi 6, Bluetooth v5.3</t>
    </r>
  </si>
  <si>
    <r>
      <rPr>
        <b/>
        <sz val="11"/>
        <color theme="1"/>
        <rFont val="Calibri"/>
        <family val="2"/>
        <scheme val="minor"/>
      </rPr>
      <t>Porty:</t>
    </r>
    <r>
      <rPr>
        <sz val="11"/>
        <color theme="1"/>
        <rFont val="Calibri"/>
        <family val="2"/>
        <scheme val="minor"/>
      </rPr>
      <t xml:space="preserve"> min. 2x USB, 1x USB-C, LAN, HDMI</t>
    </r>
  </si>
  <si>
    <t xml:space="preserve">* Jsou-li v zadávací dokumentaci uvedeny technické podmínky (normy) je uchazeč oprávněn navrhnout jiné řešení splňující rovnocenným způsobem požadavky vymezené takovými technickými podmínkami. </t>
  </si>
  <si>
    <t>CELKEM</t>
  </si>
  <si>
    <t>Dodavatel vyplní zvýrazněné buňky</t>
  </si>
  <si>
    <t>ANO / NE / konkrétní specifikace/hodnota (pro parametr / záruku  se stanoveným požadavkem min./max. apod.)</t>
  </si>
  <si>
    <r>
      <rPr>
        <b/>
        <sz val="11"/>
        <color theme="1"/>
        <rFont val="Calibri"/>
        <family val="2"/>
        <scheme val="minor"/>
      </rPr>
      <t>Procesor:</t>
    </r>
    <r>
      <rPr>
        <sz val="11"/>
        <color theme="1"/>
        <rFont val="Calibri"/>
        <family val="2"/>
        <scheme val="minor"/>
      </rPr>
      <t xml:space="preserve"> min. výkon 32 000 bodů dle www.cpubenchmark.net</t>
    </r>
  </si>
  <si>
    <r>
      <rPr>
        <b/>
        <sz val="11"/>
        <color theme="1"/>
        <rFont val="Calibri"/>
        <family val="2"/>
        <scheme val="minor"/>
      </rPr>
      <t>Operační paměť: min.</t>
    </r>
    <r>
      <rPr>
        <sz val="11"/>
        <color theme="1"/>
        <rFont val="Calibri"/>
        <family val="2"/>
        <scheme val="minor"/>
      </rPr>
      <t xml:space="preserve"> 32 GB RAM DDR5</t>
    </r>
  </si>
  <si>
    <r>
      <t>Uložiště: min.512 GB SSD Pcle NVMe</t>
    </r>
    <r>
      <rPr>
        <sz val="11"/>
        <color theme="1"/>
        <rFont val="Calibri"/>
        <family val="2"/>
        <scheme val="minor"/>
      </rPr>
      <t xml:space="preserve"> </t>
    </r>
  </si>
  <si>
    <r>
      <t>Porty:</t>
    </r>
    <r>
      <rPr>
        <sz val="11"/>
        <color theme="1"/>
        <rFont val="Calibri"/>
        <family val="2"/>
        <scheme val="minor"/>
      </rPr>
      <t xml:space="preserve"> min.3x digitální výstup (Displayport/HDMI), 1x analogový výstup, 1xUSB-C, 5x USB 3,2, 1x kombinovaný konektor sluchátek/mikrofonu, 1x RJ45/Lan konektor.</t>
    </r>
  </si>
  <si>
    <r>
      <t>Operační systém:</t>
    </r>
    <r>
      <rPr>
        <sz val="11"/>
        <color theme="1"/>
        <rFont val="Calibri"/>
        <family val="2"/>
        <scheme val="minor"/>
      </rPr>
      <t xml:space="preserve"> operační systém s možností připojení do domény v nejnovější verzi a české lokalizaci (plně kompatibilní s ve škole používaným Microsoft Windows 10 a 11 Profesional)</t>
    </r>
  </si>
  <si>
    <t>Ostatní: Součástí dodávky bude montážní držák pro uchycení PC do těla níže uvedeného monitoru, CZ USB klávesnice a USB myš, napájení a adaptér min. 120W + veškerá kabeláž k propojení PC a monitoru, interní reproduktor</t>
  </si>
  <si>
    <r>
      <rPr>
        <b/>
        <sz val="11"/>
        <color theme="1"/>
        <rFont val="Calibri"/>
        <family val="2"/>
        <scheme val="minor"/>
      </rPr>
      <t>Záruka:</t>
    </r>
    <r>
      <rPr>
        <sz val="11"/>
        <color theme="1"/>
        <rFont val="Calibri"/>
        <family val="2"/>
        <scheme val="minor"/>
      </rPr>
      <t xml:space="preserve"> základní záruka výrobce min. 3 roky NBD onsite s opravou do druhého dne </t>
    </r>
  </si>
  <si>
    <r>
      <t xml:space="preserve">Provedení: </t>
    </r>
    <r>
      <rPr>
        <sz val="11"/>
        <color theme="1"/>
        <rFont val="Calibri"/>
        <family val="2"/>
        <scheme val="minor"/>
      </rPr>
      <t>mini PC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rozměry max. 18 x 18x4cm (z důvodu umístění do malého prostoru)</t>
    </r>
  </si>
  <si>
    <t xml:space="preserve">Monitor: </t>
  </si>
  <si>
    <r>
      <rPr>
        <b/>
        <sz val="11"/>
        <color theme="1"/>
        <rFont val="Calibri"/>
        <family val="2"/>
        <scheme val="minor"/>
      </rPr>
      <t>Display:</t>
    </r>
    <r>
      <rPr>
        <sz val="11"/>
        <color theme="1"/>
        <rFont val="Calibri"/>
        <family val="2"/>
        <scheme val="minor"/>
      </rPr>
      <t xml:space="preserve">  uhlopříčka min. 27" (68,6cm)</t>
    </r>
  </si>
  <si>
    <r>
      <rPr>
        <b/>
        <sz val="11"/>
        <color theme="1"/>
        <rFont val="Calibri"/>
        <family val="2"/>
        <scheme val="minor"/>
      </rPr>
      <t>Typ displeje:</t>
    </r>
    <r>
      <rPr>
        <sz val="11"/>
        <color theme="1"/>
        <rFont val="Calibri"/>
        <family val="2"/>
        <scheme val="minor"/>
      </rPr>
      <t xml:space="preserve"> IPS, matný</t>
    </r>
  </si>
  <si>
    <r>
      <rPr>
        <b/>
        <sz val="11"/>
        <color theme="1"/>
        <rFont val="Calibri"/>
        <family val="2"/>
        <scheme val="minor"/>
      </rPr>
      <t>Vstupy:</t>
    </r>
    <r>
      <rPr>
        <sz val="11"/>
        <color theme="1"/>
        <rFont val="Calibri"/>
        <family val="2"/>
        <scheme val="minor"/>
      </rPr>
      <t xml:space="preserve"> min. 1xHDMI a 1xDisplayport</t>
    </r>
  </si>
  <si>
    <r>
      <rPr>
        <b/>
        <sz val="11"/>
        <color theme="1"/>
        <rFont val="Calibri"/>
        <family val="2"/>
        <scheme val="minor"/>
      </rPr>
      <t>Porty:</t>
    </r>
    <r>
      <rPr>
        <sz val="11"/>
        <color theme="1"/>
        <rFont val="Calibri"/>
        <family val="2"/>
        <scheme val="minor"/>
      </rPr>
      <t xml:space="preserve"> min. 4x USB</t>
    </r>
  </si>
  <si>
    <r>
      <rPr>
        <b/>
        <sz val="11"/>
        <color theme="1"/>
        <rFont val="Calibri"/>
        <family val="2"/>
        <scheme val="minor"/>
      </rPr>
      <t xml:space="preserve">Ostatní: </t>
    </r>
    <r>
      <rPr>
        <sz val="11"/>
        <color theme="1"/>
        <rFont val="Calibri"/>
        <family val="2"/>
        <scheme val="minor"/>
      </rPr>
      <t>Podpora montáže VESA držáku (100x100) Součástí dodávky budou kabely Displayport, HDMI a USB</t>
    </r>
  </si>
  <si>
    <r>
      <rPr>
        <b/>
        <sz val="11"/>
        <color theme="1"/>
        <rFont val="Calibri"/>
        <family val="2"/>
        <scheme val="minor"/>
      </rPr>
      <t>Záruka:</t>
    </r>
    <r>
      <rPr>
        <sz val="11"/>
        <color theme="1"/>
        <rFont val="Calibri"/>
        <family val="2"/>
        <scheme val="minor"/>
      </rPr>
      <t xml:space="preserve"> min. 3 roky NBD onsite s opravou do druhého dne</t>
    </r>
  </si>
  <si>
    <r>
      <rPr>
        <b/>
        <sz val="11"/>
        <color theme="1"/>
        <rFont val="Calibri"/>
        <family val="2"/>
        <scheme val="minor"/>
      </rPr>
      <t>Funkce:</t>
    </r>
    <r>
      <rPr>
        <sz val="11"/>
        <color theme="1"/>
        <rFont val="Calibri"/>
        <family val="2"/>
        <scheme val="minor"/>
      </rPr>
      <t xml:space="preserve"> Low Blue Light, PIVOT, výškově nastavitelný stojan</t>
    </r>
  </si>
  <si>
    <t>Dodávka bude zahrnovat dopravu k zadavateli, momtáž až po první zapnutí.</t>
  </si>
  <si>
    <t>Veřejná zakázka: Dodávka PC pro učebnu kybernetiky</t>
  </si>
  <si>
    <t>Váha: max. 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</si>
</sst>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2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4" fontId="0" fillId="0" borderId="8" xfId="0" applyNumberForma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/>
    <xf numFmtId="4" fontId="2" fillId="0" borderId="8" xfId="0" applyNumberFormat="1" applyFont="1" applyBorder="1" applyAlignment="1">
      <alignment horizontal="right" vertical="center"/>
    </xf>
    <xf numFmtId="9" fontId="2" fillId="3" borderId="8" xfId="20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0" fillId="2" borderId="10" xfId="0" applyFill="1" applyBorder="1" applyAlignment="1">
      <alignment horizontal="left" vertical="top"/>
    </xf>
    <xf numFmtId="1" fontId="0" fillId="0" borderId="10" xfId="0" applyNumberFormat="1" applyBorder="1" applyAlignment="1">
      <alignment horizontal="center" vertical="center"/>
    </xf>
    <xf numFmtId="4" fontId="0" fillId="2" borderId="11" xfId="0" applyNumberFormat="1" applyFill="1" applyBorder="1" applyAlignment="1">
      <alignment horizontal="right" vertical="center"/>
    </xf>
    <xf numFmtId="9" fontId="0" fillId="2" borderId="8" xfId="20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0" fontId="0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top"/>
    </xf>
    <xf numFmtId="4" fontId="0" fillId="0" borderId="5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0" fillId="2" borderId="5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" fontId="0" fillId="2" borderId="7" xfId="0" applyNumberFormat="1" applyFill="1" applyBorder="1" applyAlignment="1">
      <alignment horizontal="right" vertical="center"/>
    </xf>
    <xf numFmtId="4" fontId="0" fillId="2" borderId="6" xfId="0" applyNumberFormat="1" applyFill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9" fontId="0" fillId="2" borderId="5" xfId="20" applyFont="1" applyFill="1" applyBorder="1" applyAlignment="1">
      <alignment horizontal="center" vertical="center"/>
    </xf>
    <xf numFmtId="9" fontId="0" fillId="2" borderId="1" xfId="20" applyFont="1" applyFill="1" applyBorder="1" applyAlignment="1">
      <alignment horizontal="center" vertical="center"/>
    </xf>
    <xf numFmtId="9" fontId="0" fillId="2" borderId="7" xfId="20" applyFont="1" applyFill="1" applyBorder="1" applyAlignment="1">
      <alignment horizontal="center" vertical="center"/>
    </xf>
    <xf numFmtId="9" fontId="0" fillId="2" borderId="6" xfId="2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3" fillId="0" borderId="25" xfId="0" applyFont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="85" zoomScaleNormal="85" workbookViewId="0" topLeftCell="A1">
      <selection activeCell="A1" sqref="A1:C1"/>
    </sheetView>
  </sheetViews>
  <sheetFormatPr defaultColWidth="8.8515625" defaultRowHeight="15"/>
  <cols>
    <col min="1" max="1" width="3.00390625" style="0" customWidth="1"/>
    <col min="2" max="2" width="14.8515625" style="0" bestFit="1" customWidth="1"/>
    <col min="3" max="3" width="75.28125" style="0" customWidth="1"/>
    <col min="4" max="4" width="37.28125" style="0" customWidth="1"/>
    <col min="5" max="5" width="13.28125" style="0" customWidth="1"/>
    <col min="6" max="6" width="13.57421875" style="0" customWidth="1"/>
    <col min="7" max="7" width="8.00390625" style="0" bestFit="1" customWidth="1"/>
    <col min="8" max="8" width="17.140625" style="0" customWidth="1"/>
    <col min="9" max="9" width="16.57421875" style="0" bestFit="1" customWidth="1"/>
    <col min="10" max="10" width="9.8515625" style="0" customWidth="1"/>
    <col min="11" max="11" width="15.57421875" style="0" customWidth="1"/>
    <col min="12" max="12" width="17.421875" style="0" customWidth="1"/>
  </cols>
  <sheetData>
    <row r="1" spans="1:3" ht="18.75">
      <c r="A1" s="55" t="s">
        <v>35</v>
      </c>
      <c r="B1" s="55"/>
      <c r="C1" s="55"/>
    </row>
    <row r="2" spans="4:10" ht="16.5" thickBot="1">
      <c r="D2" s="67" t="s">
        <v>16</v>
      </c>
      <c r="E2" s="67"/>
      <c r="F2" s="67"/>
      <c r="G2" s="67"/>
      <c r="H2" s="67"/>
      <c r="I2" s="67"/>
      <c r="J2" s="67"/>
    </row>
    <row r="3" spans="1:12" ht="45" customHeight="1" thickBot="1">
      <c r="A3" s="6" t="s">
        <v>0</v>
      </c>
      <c r="B3" s="7" t="s">
        <v>1</v>
      </c>
      <c r="C3" s="7" t="s">
        <v>2</v>
      </c>
      <c r="D3" s="8" t="s">
        <v>17</v>
      </c>
      <c r="E3" s="7" t="s">
        <v>3</v>
      </c>
      <c r="F3" s="7" t="s">
        <v>4</v>
      </c>
      <c r="G3" s="8" t="s">
        <v>5</v>
      </c>
      <c r="H3" s="8" t="s">
        <v>6</v>
      </c>
      <c r="I3" s="8" t="s">
        <v>7</v>
      </c>
      <c r="J3" s="9" t="s">
        <v>8</v>
      </c>
      <c r="K3" s="8" t="s">
        <v>9</v>
      </c>
      <c r="L3" s="10" t="s">
        <v>10</v>
      </c>
    </row>
    <row r="4" spans="1:12" ht="15">
      <c r="A4" s="56">
        <v>1</v>
      </c>
      <c r="B4" s="59"/>
      <c r="C4" s="15" t="s">
        <v>18</v>
      </c>
      <c r="D4" s="11"/>
      <c r="E4" s="73"/>
      <c r="F4" s="73"/>
      <c r="G4" s="68">
        <v>20</v>
      </c>
      <c r="H4" s="44"/>
      <c r="I4" s="32">
        <f>G4*H4</f>
        <v>0</v>
      </c>
      <c r="J4" s="51">
        <v>0.21</v>
      </c>
      <c r="K4" s="32">
        <f>I4*J4</f>
        <v>0</v>
      </c>
      <c r="L4" s="36">
        <f>I4+K4</f>
        <v>0</v>
      </c>
    </row>
    <row r="5" spans="1:12" ht="15">
      <c r="A5" s="57"/>
      <c r="B5" s="60"/>
      <c r="C5" s="16" t="s">
        <v>19</v>
      </c>
      <c r="D5" s="5"/>
      <c r="E5" s="74"/>
      <c r="F5" s="74"/>
      <c r="G5" s="69"/>
      <c r="H5" s="45"/>
      <c r="I5" s="33"/>
      <c r="J5" s="52"/>
      <c r="K5" s="33"/>
      <c r="L5" s="37"/>
    </row>
    <row r="6" spans="1:12" ht="15">
      <c r="A6" s="57"/>
      <c r="B6" s="60"/>
      <c r="C6" s="2" t="s">
        <v>20</v>
      </c>
      <c r="D6" s="5"/>
      <c r="E6" s="74"/>
      <c r="F6" s="74"/>
      <c r="G6" s="69"/>
      <c r="H6" s="45"/>
      <c r="I6" s="33"/>
      <c r="J6" s="52"/>
      <c r="K6" s="33"/>
      <c r="L6" s="37"/>
    </row>
    <row r="7" spans="1:12" ht="30">
      <c r="A7" s="57"/>
      <c r="B7" s="60"/>
      <c r="C7" s="3" t="s">
        <v>21</v>
      </c>
      <c r="D7" s="5"/>
      <c r="E7" s="74"/>
      <c r="F7" s="74"/>
      <c r="G7" s="69"/>
      <c r="H7" s="45"/>
      <c r="I7" s="33"/>
      <c r="J7" s="52"/>
      <c r="K7" s="33"/>
      <c r="L7" s="37"/>
    </row>
    <row r="8" spans="1:12" ht="45">
      <c r="A8" s="57"/>
      <c r="B8" s="60"/>
      <c r="C8" s="3" t="s">
        <v>22</v>
      </c>
      <c r="D8" s="5"/>
      <c r="E8" s="74"/>
      <c r="F8" s="74"/>
      <c r="G8" s="69"/>
      <c r="H8" s="45"/>
      <c r="I8" s="33"/>
      <c r="J8" s="52"/>
      <c r="K8" s="33"/>
      <c r="L8" s="37"/>
    </row>
    <row r="9" spans="1:12" ht="45">
      <c r="A9" s="57"/>
      <c r="B9" s="60"/>
      <c r="C9" s="17" t="s">
        <v>23</v>
      </c>
      <c r="D9" s="5"/>
      <c r="E9" s="74"/>
      <c r="F9" s="74"/>
      <c r="G9" s="69"/>
      <c r="H9" s="45"/>
      <c r="I9" s="33"/>
      <c r="J9" s="52"/>
      <c r="K9" s="33"/>
      <c r="L9" s="37"/>
    </row>
    <row r="10" spans="1:12" ht="30">
      <c r="A10" s="58"/>
      <c r="B10" s="61"/>
      <c r="C10" s="4" t="s">
        <v>25</v>
      </c>
      <c r="D10" s="13"/>
      <c r="E10" s="74"/>
      <c r="F10" s="74"/>
      <c r="G10" s="70"/>
      <c r="H10" s="46"/>
      <c r="I10" s="34"/>
      <c r="J10" s="53"/>
      <c r="K10" s="34"/>
      <c r="L10" s="38"/>
    </row>
    <row r="11" spans="1:12" ht="15">
      <c r="A11" s="58"/>
      <c r="B11" s="61"/>
      <c r="C11" s="4" t="s">
        <v>36</v>
      </c>
      <c r="D11" s="13"/>
      <c r="E11" s="74"/>
      <c r="F11" s="74"/>
      <c r="G11" s="70"/>
      <c r="H11" s="46"/>
      <c r="I11" s="34"/>
      <c r="J11" s="53"/>
      <c r="K11" s="34"/>
      <c r="L11" s="38"/>
    </row>
    <row r="12" spans="1:12" ht="16.5" customHeight="1" thickBot="1">
      <c r="A12" s="66"/>
      <c r="B12" s="72"/>
      <c r="C12" s="18" t="s">
        <v>24</v>
      </c>
      <c r="D12" s="12"/>
      <c r="E12" s="75"/>
      <c r="F12" s="75"/>
      <c r="G12" s="71"/>
      <c r="H12" s="47"/>
      <c r="I12" s="35"/>
      <c r="J12" s="54"/>
      <c r="K12" s="35"/>
      <c r="L12" s="39"/>
    </row>
    <row r="13" spans="1:12" ht="15">
      <c r="A13" s="56">
        <v>2</v>
      </c>
      <c r="B13" s="59" t="s">
        <v>26</v>
      </c>
      <c r="C13" s="15" t="s">
        <v>27</v>
      </c>
      <c r="D13" s="11"/>
      <c r="E13" s="62"/>
      <c r="F13" s="62"/>
      <c r="G13" s="68">
        <v>20</v>
      </c>
      <c r="H13" s="44"/>
      <c r="I13" s="48">
        <f>G13*H13</f>
        <v>0</v>
      </c>
      <c r="J13" s="51"/>
      <c r="K13" s="32">
        <f>I13*J13</f>
        <v>0</v>
      </c>
      <c r="L13" s="36">
        <f>I13+K13</f>
        <v>0</v>
      </c>
    </row>
    <row r="14" spans="1:12" ht="15">
      <c r="A14" s="57"/>
      <c r="B14" s="60"/>
      <c r="C14" s="1" t="s">
        <v>11</v>
      </c>
      <c r="D14" s="5"/>
      <c r="E14" s="63"/>
      <c r="F14" s="63"/>
      <c r="G14" s="69"/>
      <c r="H14" s="45"/>
      <c r="I14" s="49"/>
      <c r="J14" s="52"/>
      <c r="K14" s="33"/>
      <c r="L14" s="37"/>
    </row>
    <row r="15" spans="1:12" ht="15">
      <c r="A15" s="57"/>
      <c r="B15" s="60"/>
      <c r="C15" s="16" t="s">
        <v>28</v>
      </c>
      <c r="D15" s="5"/>
      <c r="E15" s="63"/>
      <c r="F15" s="63"/>
      <c r="G15" s="69"/>
      <c r="H15" s="45"/>
      <c r="I15" s="49"/>
      <c r="J15" s="52"/>
      <c r="K15" s="33"/>
      <c r="L15" s="37"/>
    </row>
    <row r="16" spans="1:12" ht="15">
      <c r="A16" s="57"/>
      <c r="B16" s="60"/>
      <c r="C16" s="16" t="s">
        <v>29</v>
      </c>
      <c r="D16" s="5"/>
      <c r="E16" s="63"/>
      <c r="F16" s="63"/>
      <c r="G16" s="69"/>
      <c r="H16" s="45"/>
      <c r="I16" s="49"/>
      <c r="J16" s="52"/>
      <c r="K16" s="33"/>
      <c r="L16" s="37"/>
    </row>
    <row r="17" spans="1:12" ht="15">
      <c r="A17" s="57"/>
      <c r="B17" s="60"/>
      <c r="C17" s="16" t="s">
        <v>30</v>
      </c>
      <c r="D17" s="5"/>
      <c r="E17" s="63"/>
      <c r="F17" s="63"/>
      <c r="G17" s="69"/>
      <c r="H17" s="45"/>
      <c r="I17" s="49"/>
      <c r="J17" s="52"/>
      <c r="K17" s="33"/>
      <c r="L17" s="37"/>
    </row>
    <row r="18" spans="1:12" ht="15">
      <c r="A18" s="57"/>
      <c r="B18" s="60"/>
      <c r="C18" s="1" t="s">
        <v>12</v>
      </c>
      <c r="D18" s="5"/>
      <c r="E18" s="63"/>
      <c r="F18" s="63"/>
      <c r="G18" s="69"/>
      <c r="H18" s="45"/>
      <c r="I18" s="49"/>
      <c r="J18" s="52"/>
      <c r="K18" s="33"/>
      <c r="L18" s="37"/>
    </row>
    <row r="19" spans="1:12" ht="15">
      <c r="A19" s="57"/>
      <c r="B19" s="60"/>
      <c r="C19" s="1" t="s">
        <v>13</v>
      </c>
      <c r="D19" s="5"/>
      <c r="E19" s="63"/>
      <c r="F19" s="63"/>
      <c r="G19" s="69"/>
      <c r="H19" s="45"/>
      <c r="I19" s="49"/>
      <c r="J19" s="52"/>
      <c r="K19" s="33"/>
      <c r="L19" s="37"/>
    </row>
    <row r="20" spans="1:12" ht="30">
      <c r="A20" s="57"/>
      <c r="B20" s="60"/>
      <c r="C20" s="17" t="s">
        <v>31</v>
      </c>
      <c r="D20" s="5"/>
      <c r="E20" s="63"/>
      <c r="F20" s="63"/>
      <c r="G20" s="69"/>
      <c r="H20" s="45"/>
      <c r="I20" s="49"/>
      <c r="J20" s="52"/>
      <c r="K20" s="33"/>
      <c r="L20" s="37"/>
    </row>
    <row r="21" spans="1:12" ht="15">
      <c r="A21" s="58"/>
      <c r="B21" s="61"/>
      <c r="C21" s="18" t="s">
        <v>32</v>
      </c>
      <c r="D21" s="13"/>
      <c r="E21" s="64"/>
      <c r="F21" s="64"/>
      <c r="G21" s="70"/>
      <c r="H21" s="46"/>
      <c r="I21" s="49"/>
      <c r="J21" s="53"/>
      <c r="K21" s="34"/>
      <c r="L21" s="38"/>
    </row>
    <row r="22" spans="1:12" ht="15.75" thickBot="1">
      <c r="A22" s="58"/>
      <c r="B22" s="61"/>
      <c r="C22" s="27" t="s">
        <v>33</v>
      </c>
      <c r="D22" s="13"/>
      <c r="E22" s="65"/>
      <c r="F22" s="65"/>
      <c r="G22" s="71"/>
      <c r="H22" s="47"/>
      <c r="I22" s="50"/>
      <c r="J22" s="54"/>
      <c r="K22" s="35"/>
      <c r="L22" s="39"/>
    </row>
    <row r="23" spans="1:12" ht="15.75" thickBot="1">
      <c r="A23" s="28">
        <v>3</v>
      </c>
      <c r="B23" s="29" t="s">
        <v>34</v>
      </c>
      <c r="C23" s="30"/>
      <c r="D23" s="31"/>
      <c r="E23" s="22"/>
      <c r="F23" s="22"/>
      <c r="G23" s="23"/>
      <c r="H23" s="24"/>
      <c r="I23" s="14"/>
      <c r="J23" s="25"/>
      <c r="K23" s="14"/>
      <c r="L23" s="26"/>
    </row>
    <row r="24" spans="1:12" ht="22.5" customHeight="1" thickBot="1">
      <c r="A24" s="41" t="s">
        <v>15</v>
      </c>
      <c r="B24" s="42"/>
      <c r="C24" s="42"/>
      <c r="D24" s="42"/>
      <c r="E24" s="42"/>
      <c r="F24" s="42"/>
      <c r="G24" s="42"/>
      <c r="H24" s="43"/>
      <c r="I24" s="19">
        <f>SUM(I4:I22)</f>
        <v>0</v>
      </c>
      <c r="J24" s="20"/>
      <c r="K24" s="19">
        <f>SUM(K4:K22)</f>
        <v>0</v>
      </c>
      <c r="L24" s="21">
        <f>SUM(L4:L22)</f>
        <v>0</v>
      </c>
    </row>
    <row r="26" spans="2:11" ht="15">
      <c r="B26" s="40" t="s">
        <v>14</v>
      </c>
      <c r="C26" s="40"/>
      <c r="D26" s="40"/>
      <c r="E26" s="40"/>
      <c r="F26" s="40"/>
      <c r="G26" s="40"/>
      <c r="H26" s="40"/>
      <c r="I26" s="40"/>
      <c r="J26" s="40"/>
      <c r="K26" s="40"/>
    </row>
  </sheetData>
  <protectedRanges>
    <protectedRange sqref="D2:E2" name="Oblast1"/>
  </protectedRanges>
  <mergeCells count="24">
    <mergeCell ref="A1:C1"/>
    <mergeCell ref="A13:A22"/>
    <mergeCell ref="B13:B22"/>
    <mergeCell ref="E13:E22"/>
    <mergeCell ref="F13:F22"/>
    <mergeCell ref="A4:A12"/>
    <mergeCell ref="D2:J2"/>
    <mergeCell ref="G13:G22"/>
    <mergeCell ref="B4:B12"/>
    <mergeCell ref="E4:E12"/>
    <mergeCell ref="F4:F12"/>
    <mergeCell ref="H4:H12"/>
    <mergeCell ref="G4:G12"/>
    <mergeCell ref="J4:J12"/>
    <mergeCell ref="K4:K12"/>
    <mergeCell ref="L4:L12"/>
    <mergeCell ref="K13:K22"/>
    <mergeCell ref="I4:I12"/>
    <mergeCell ref="B26:K26"/>
    <mergeCell ref="A24:H24"/>
    <mergeCell ref="L13:L22"/>
    <mergeCell ref="H13:H22"/>
    <mergeCell ref="I13:I22"/>
    <mergeCell ref="J13:J2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55" r:id="rId1"/>
  <headerFooter>
    <oddHeader>&amp;LPříloha č. 3 výzvy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2024-03-07T12:59:51Z</dcterms:modified>
  <cp:category/>
  <cp:version/>
  <cp:contentType/>
  <cp:contentStatus/>
</cp:coreProperties>
</file>