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M\ONJ - Soutěžení zdravotnické techniky\36 Monitory vitálních funkcí\"/>
    </mc:Choice>
  </mc:AlternateContent>
  <xr:revisionPtr revIDLastSave="0" documentId="13_ncr:1_{08A21123-C4F0-42D3-8B85-F1B7C325BEA1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oupis dodávek" sheetId="1" r:id="rId1"/>
  </sheets>
  <definedNames>
    <definedName name="_xlnm.Print_Area" localSheetId="0">'Soupis dodávek'!$B$1:$K$15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K8" i="1" s="1"/>
  <c r="H11" i="1" l="1"/>
  <c r="H10" i="1"/>
  <c r="K10" i="1" s="1"/>
  <c r="K11" i="1"/>
  <c r="H9" i="1"/>
  <c r="K9" i="1" s="1"/>
  <c r="H7" i="1" l="1"/>
  <c r="K7" i="1" l="1"/>
  <c r="K12" i="1" s="1"/>
  <c r="H12" i="1"/>
</calcChain>
</file>

<file path=xl/sharedStrings.xml><?xml version="1.0" encoding="utf-8"?>
<sst xmlns="http://schemas.openxmlformats.org/spreadsheetml/2006/main" count="38" uniqueCount="36">
  <si>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</si>
  <si>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</si>
  <si>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</si>
  <si>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</si>
  <si>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</si>
  <si>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</si>
  <si>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</si>
  <si>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</si>
  <si>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</si>
  <si>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</si>
  <si>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</si>
  <si>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</si>
  <si>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</si>
  <si>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</si>
  <si>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</si>
  <si>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</si>
  <si>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</si>
  <si>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</si>
  <si>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</si>
  <si>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</si>
  <si>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</si>
  <si>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Nabídková cena za kompletní dodávku</t>
  </si>
  <si>
    <t>Celková nabídková cena - kompletní dodávky</t>
  </si>
  <si>
    <t>montáž, instalace, uvedení do provozu včetně ověření jeho funkčnosti, provedení všech provozních testů,…</t>
  </si>
  <si>
    <t>MONTÁŽ</t>
  </si>
  <si>
    <t>ŠKOLENÍ</t>
  </si>
  <si>
    <t>M</t>
  </si>
  <si>
    <t>Š</t>
  </si>
  <si>
    <t>instruktáž („školení“) zdravotnického personálu</t>
  </si>
  <si>
    <t>Monitory vitálních funkcí pro Oblastní nemocnici Jičín</t>
  </si>
  <si>
    <t>V614</t>
  </si>
  <si>
    <t>V615</t>
  </si>
  <si>
    <t>V618</t>
  </si>
  <si>
    <t>Monitor vitálních funkcí (EKG/RESP, NIBP, SpO2) včetně stolku</t>
  </si>
  <si>
    <t>Systém Holter TK</t>
  </si>
  <si>
    <t xml:space="preserve">Monitor vitálních funkcí (EKG/RESP, NIBP, SpO2) vč. kloubového držáku na stěnu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</si>
</sst>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i/>
      <sz val="11"/>
      <name val="Calibri Light"/>
      <family val="2"/>
      <charset val="238"/>
      <scheme val="major"/>
    </font>
    <font>
      <i/>
      <sz val="1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tabSelected="1" zoomScaleNormal="100" workbookViewId="0">
      <selection activeCell="D14" sqref="D14"/>
    </sheetView>
  </sheetViews>
  <sheetFormatPr defaultColWidth="8.81640625" defaultRowHeight="14.5" x14ac:dyDescent="0.35"/>
  <cols>
    <col min="1" max="1" width="2.81640625" style="2" customWidth="1"/>
    <col min="2" max="2" width="5.7265625" style="1" customWidth="1"/>
    <col min="3" max="3" width="9.81640625" style="1" customWidth="1"/>
    <col min="4" max="4" width="35.7265625" style="1" customWidth="1"/>
    <col min="5" max="5" width="5.453125" style="1" customWidth="1"/>
    <col min="6" max="6" width="10.7265625" style="1" customWidth="1"/>
    <col min="7" max="7" width="16.1796875" style="4" customWidth="1"/>
    <col min="8" max="8" width="17.1796875" style="1" customWidth="1"/>
    <col min="9" max="9" width="1.54296875" style="1" customWidth="1"/>
    <col min="10" max="10" width="13.453125" style="1" bestFit="1" customWidth="1"/>
    <col min="11" max="11" width="17.1796875" style="1" customWidth="1"/>
    <col min="12" max="12" width="53.54296875" style="2" customWidth="1"/>
    <col min="13" max="16384" width="8.81640625" style="1"/>
  </cols>
  <sheetData>
    <row r="1" spans="1:12" ht="34.5" customHeight="1" x14ac:dyDescent="0.35">
      <c r="B1" s="33" t="s">
        <v>21</v>
      </c>
      <c r="C1" s="33"/>
      <c r="D1" s="33"/>
      <c r="E1" s="33"/>
      <c r="F1" s="33"/>
      <c r="G1" s="33"/>
      <c r="H1" s="33"/>
      <c r="I1" s="33"/>
      <c r="J1" s="33"/>
      <c r="K1" s="33"/>
    </row>
    <row r="2" spans="1:12" ht="30" customHeight="1" x14ac:dyDescent="0.35">
      <c r="B2" s="34" t="s">
        <v>3</v>
      </c>
      <c r="C2" s="34"/>
      <c r="D2" s="35" t="s">
        <v>29</v>
      </c>
      <c r="E2" s="35"/>
      <c r="F2" s="35"/>
      <c r="G2" s="35"/>
      <c r="H2" s="35"/>
      <c r="I2" s="35"/>
      <c r="J2" s="35"/>
      <c r="K2" s="35"/>
    </row>
    <row r="3" spans="1:12" x14ac:dyDescent="0.35">
      <c r="B3" s="34" t="s">
        <v>0</v>
      </c>
      <c r="C3" s="34"/>
      <c r="D3" s="36" t="s">
        <v>20</v>
      </c>
      <c r="E3" s="36"/>
      <c r="F3" s="36"/>
      <c r="G3" s="36"/>
      <c r="H3" s="36"/>
      <c r="I3" s="36"/>
      <c r="J3" s="36"/>
      <c r="K3" s="36"/>
    </row>
    <row r="4" spans="1:12" x14ac:dyDescent="0.35">
      <c r="B4" s="34" t="s">
        <v>18</v>
      </c>
      <c r="C4" s="34"/>
      <c r="D4" s="21"/>
      <c r="E4" s="37" t="s">
        <v>6</v>
      </c>
      <c r="F4" s="37"/>
      <c r="G4" s="30" t="s">
        <v>7</v>
      </c>
      <c r="H4" s="31"/>
      <c r="I4" s="32"/>
      <c r="J4" s="23" t="s">
        <v>4</v>
      </c>
      <c r="K4" s="22"/>
    </row>
    <row r="5" spans="1:12" ht="12" customHeight="1" x14ac:dyDescent="0.3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35">
      <c r="B6" s="15" t="s">
        <v>1</v>
      </c>
      <c r="C6" s="16" t="s">
        <v>2</v>
      </c>
      <c r="D6" s="16" t="s">
        <v>5</v>
      </c>
      <c r="E6" s="16" t="s">
        <v>8</v>
      </c>
      <c r="F6" s="15" t="s">
        <v>10</v>
      </c>
      <c r="G6" s="15" t="s">
        <v>12</v>
      </c>
      <c r="H6" s="15" t="s">
        <v>11</v>
      </c>
      <c r="I6" s="9"/>
      <c r="J6" s="15" t="s">
        <v>13</v>
      </c>
      <c r="K6" s="15" t="s">
        <v>16</v>
      </c>
    </row>
    <row r="7" spans="1:12" ht="34" customHeight="1" x14ac:dyDescent="0.35">
      <c r="A7" s="12"/>
      <c r="B7" s="5">
        <v>1</v>
      </c>
      <c r="C7" s="5" t="s">
        <v>30</v>
      </c>
      <c r="D7" s="13" t="s">
        <v>33</v>
      </c>
      <c r="E7" s="5" t="s">
        <v>9</v>
      </c>
      <c r="F7" s="6">
        <v>4</v>
      </c>
      <c r="G7" s="11"/>
      <c r="H7" s="7">
        <f t="shared" ref="H7:H9" si="0">F7*G7</f>
        <v>0</v>
      </c>
      <c r="I7" s="10"/>
      <c r="J7" s="11">
        <v>21</v>
      </c>
      <c r="K7" s="7">
        <f t="shared" ref="K7:K10" si="1">H7*((100+J7)/100)</f>
        <v>0</v>
      </c>
      <c r="L7" s="12"/>
    </row>
    <row r="8" spans="1:12" ht="34" customHeight="1" x14ac:dyDescent="0.35">
      <c r="A8" s="14"/>
      <c r="B8" s="5">
        <v>2</v>
      </c>
      <c r="C8" s="5" t="s">
        <v>31</v>
      </c>
      <c r="D8" s="13" t="s">
        <v>34</v>
      </c>
      <c r="E8" s="5" t="s">
        <v>9</v>
      </c>
      <c r="F8" s="6">
        <v>4</v>
      </c>
      <c r="G8" s="11"/>
      <c r="H8" s="7">
        <f t="shared" ref="H8" si="2">F8*G8</f>
        <v>0</v>
      </c>
      <c r="I8" s="10"/>
      <c r="J8" s="11">
        <v>21</v>
      </c>
      <c r="K8" s="7">
        <f t="shared" ref="K8" si="3">H8*((100+J8)/100)</f>
        <v>0</v>
      </c>
      <c r="L8" s="14"/>
    </row>
    <row r="9" spans="1:12" ht="34" customHeight="1" x14ac:dyDescent="0.35">
      <c r="A9" s="14"/>
      <c r="B9" s="5">
        <v>3</v>
      </c>
      <c r="C9" s="5" t="s">
        <v>32</v>
      </c>
      <c r="D9" s="13" t="s">
        <v>35</v>
      </c>
      <c r="E9" s="5" t="s">
        <v>9</v>
      </c>
      <c r="F9" s="6">
        <v>2</v>
      </c>
      <c r="G9" s="11"/>
      <c r="H9" s="7">
        <f t="shared" si="0"/>
        <v>0</v>
      </c>
      <c r="I9" s="10"/>
      <c r="J9" s="11">
        <v>21</v>
      </c>
      <c r="K9" s="7">
        <f t="shared" si="1"/>
        <v>0</v>
      </c>
      <c r="L9" s="14"/>
    </row>
    <row r="10" spans="1:12" ht="34" customHeight="1" x14ac:dyDescent="0.35">
      <c r="A10" s="14"/>
      <c r="B10" s="25" t="s">
        <v>26</v>
      </c>
      <c r="C10" s="24" t="s">
        <v>24</v>
      </c>
      <c r="D10" s="38" t="s">
        <v>23</v>
      </c>
      <c r="E10" s="39"/>
      <c r="F10" s="40"/>
      <c r="G10" s="11"/>
      <c r="H10" s="7">
        <f>G10</f>
        <v>0</v>
      </c>
      <c r="I10" s="10"/>
      <c r="J10" s="11">
        <v>21</v>
      </c>
      <c r="K10" s="7">
        <f t="shared" si="1"/>
        <v>0</v>
      </c>
      <c r="L10" s="14"/>
    </row>
    <row r="11" spans="1:12" ht="34" customHeight="1" x14ac:dyDescent="0.35">
      <c r="A11" s="14"/>
      <c r="B11" s="25" t="s">
        <v>27</v>
      </c>
      <c r="C11" s="24" t="s">
        <v>25</v>
      </c>
      <c r="D11" s="38" t="s">
        <v>28</v>
      </c>
      <c r="E11" s="39"/>
      <c r="F11" s="40"/>
      <c r="G11" s="11"/>
      <c r="H11" s="7">
        <f>G11</f>
        <v>0</v>
      </c>
      <c r="I11" s="10"/>
      <c r="J11" s="11">
        <v>21</v>
      </c>
      <c r="K11" s="7">
        <f t="shared" ref="K11" si="4">H11*((100+J11)/100)</f>
        <v>0</v>
      </c>
      <c r="L11" s="14"/>
    </row>
    <row r="12" spans="1:12" ht="30" customHeight="1" x14ac:dyDescent="0.35">
      <c r="B12" s="27" t="s">
        <v>22</v>
      </c>
      <c r="C12" s="28"/>
      <c r="D12" s="28"/>
      <c r="E12" s="28"/>
      <c r="F12" s="29"/>
      <c r="G12" s="17" t="s">
        <v>14</v>
      </c>
      <c r="H12" s="18">
        <f>SUM(H7:H11)</f>
        <v>0</v>
      </c>
      <c r="I12" s="8"/>
      <c r="J12" s="19" t="s">
        <v>15</v>
      </c>
      <c r="K12" s="20">
        <f>SUM(K7:K11)</f>
        <v>0</v>
      </c>
    </row>
    <row r="13" spans="1:12" x14ac:dyDescent="0.35">
      <c r="B13" s="2"/>
      <c r="C13" s="2"/>
      <c r="D13" s="2"/>
      <c r="E13" s="2"/>
      <c r="F13" s="2"/>
      <c r="G13" s="3"/>
      <c r="H13" s="2"/>
      <c r="I13" s="2"/>
      <c r="J13" s="2"/>
      <c r="K13" s="2"/>
    </row>
    <row r="14" spans="1:12" ht="18" customHeight="1" x14ac:dyDescent="0.35">
      <c r="B14" s="2" t="s">
        <v>17</v>
      </c>
      <c r="C14" s="2"/>
      <c r="D14" s="2"/>
      <c r="E14" s="2"/>
      <c r="F14" s="2"/>
      <c r="G14" s="3"/>
      <c r="H14" s="2"/>
      <c r="I14" s="2"/>
      <c r="J14" s="2"/>
      <c r="K14" s="2"/>
    </row>
    <row r="15" spans="1:12" ht="36.75" customHeight="1" x14ac:dyDescent="0.35">
      <c r="B15" s="26" t="s">
        <v>19</v>
      </c>
      <c r="C15" s="26"/>
      <c r="D15" s="26"/>
      <c r="E15" s="26"/>
      <c r="F15" s="26"/>
      <c r="G15" s="26"/>
      <c r="H15" s="26"/>
      <c r="I15" s="26"/>
      <c r="J15" s="26"/>
      <c r="K15" s="26"/>
    </row>
    <row r="16" spans="1:12" ht="30" customHeight="1" x14ac:dyDescent="0.35">
      <c r="B16" s="2"/>
      <c r="C16" s="2"/>
      <c r="D16" s="2"/>
      <c r="E16" s="2"/>
      <c r="F16" s="2"/>
      <c r="G16" s="3"/>
      <c r="H16" s="2"/>
      <c r="I16" s="2"/>
      <c r="J16" s="2"/>
      <c r="K16" s="2"/>
    </row>
  </sheetData>
  <sheetProtection algorithmName="SHA-512" hashValue="vX+EReIsj/rDZBzgnaxXbawYm5cUQvwdGnCznnCkCZEnRbXH0n5x+B981+dw3oqJT2INExqMKx7Qt3kv0xoVfQ==" saltValue="PquAa2FsbJkpYH7xKz5/sw==" spinCount="100000" sheet="1" formatColumns="0" formatRows="0"/>
  <mergeCells count="12">
    <mergeCell ref="B15:K15"/>
    <mergeCell ref="B12:F12"/>
    <mergeCell ref="G4:I4"/>
    <mergeCell ref="B1:K1"/>
    <mergeCell ref="B2:C2"/>
    <mergeCell ref="B3:C3"/>
    <mergeCell ref="D2:K2"/>
    <mergeCell ref="D3:K3"/>
    <mergeCell ref="B4:C4"/>
    <mergeCell ref="E4:F4"/>
    <mergeCell ref="D10:F10"/>
    <mergeCell ref="D11:F11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2024-01-17T12:30:08Z</cp:lastPrinted>
  <dcterms:created xsi:type="dcterms:W3CDTF">2019-10-21T13:53:46Z</dcterms:created>
  <dcterms:modified xsi:type="dcterms:W3CDTF">2024-02-09T09:17:37Z</dcterms:modified>
</cp:coreProperties>
</file>