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910" sheetId="1" r:id="rId1"/>
  </sheets>
  <definedNames/>
  <calcPr/>
  <webPublishing/>
</workbook>
</file>

<file path=xl/sharedStrings.xml><?xml version="1.0" encoding="utf-8"?>
<sst xmlns="http://schemas.openxmlformats.org/spreadsheetml/2006/main" count="197" uniqueCount="91">
  <si>
    <t>ASPE10</t>
  </si>
  <si>
    <t>S</t>
  </si>
  <si>
    <t>Firma: ÚDRŽBA SILNIC Královéhradeckého kraje a.s.</t>
  </si>
  <si>
    <t>Soupis prací objektu</t>
  </si>
  <si>
    <t xml:space="preserve">Stavba: </t>
  </si>
  <si>
    <t>36600</t>
  </si>
  <si>
    <t>II/295 Herlíkovice, skalní svah nad úpravnou vody_dočasná ochranná opatření_neoceněný</t>
  </si>
  <si>
    <t>O</t>
  </si>
  <si>
    <t>Rozpočet:</t>
  </si>
  <si>
    <t>0,00</t>
  </si>
  <si>
    <t>15,00</t>
  </si>
  <si>
    <t>21,00</t>
  </si>
  <si>
    <t>3</t>
  </si>
  <si>
    <t>2</t>
  </si>
  <si>
    <t>SO 910</t>
  </si>
  <si>
    <t>Provizorní záchytný systém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</si>
  <si>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</si>
  <si>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</si>
  <si>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</si>
  <si>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</si>
  <si>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</si>
  <si>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</si>
  <si>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</si>
  <si>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</si>
  <si>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</si>
  <si>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</si>
  <si>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</si>
  <si>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</si>
  <si>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</si>
  <si>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</si>
  <si>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</si>
  <si>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</si>
  <si>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</si>
  <si>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</si>
  <si>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</si>
  <si>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</si>
  <si>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</si>
  <si>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</si>
  <si>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</si>
  <si>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</si>
  <si>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</si>
  <si>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kompletní dopravně-inženýrská opatření po celou dobu stavby</t>
  </si>
  <si>
    <t>VV</t>
  </si>
  <si>
    <t>Dopravně inženýrská opatření zahrnují:  
- Přechodné dočasné svislé i vodorovné značení, dopravní zařízení a světelné  jejich dodávku, montáž, demontáž, kontrolu, údržbu, servis, přemísťování, pronájem, přeznačování, manipulaci s nimi apod.   
- Operativní zajištění dopravy a regulace dopravy  během stavby (v pracovní době) zaměstnanci zhotovitele.   
- Dočasnou úpravu stávajícího dopravního značení, zakrytí, demontáž či zneplatnění zakrývací páskou.   
- Zpracování podrobné dokumentace jednotlivých dopravně-inženýrských opatření v návaznosti na konkrétní harmonogram prací a projednání DIO před stanovením přechodné úpravy provozu.  
- Zajištění inženýrské činnosti pro projednání DIO včetně stanovení přechodné úpravy provozu na pozemních komunikacích, rozhodnutí o uzavírce a dalších správních rozhodnutí nutných pro realizaci.   
Požadavek zadavatele:  
2 týdny řízení provozu pracovníky zhotovitele v pracovní době tj. max. 12 hodin denně.  
2 týdny práce se zřízenými pracovními místy dle TP 66  2 místa na délku do 50 m  
Položka bude čerpána dle skutečnosti se souhlasem TDI. Nabídková cena je nepřekročitelná.    
1=1.000 [A]</t>
  </si>
  <si>
    <t>TS</t>
  </si>
  <si>
    <t>Základy</t>
  </si>
  <si>
    <t>261816</t>
  </si>
  <si>
    <t>VRT PRO KOTV, INJEK, MIKROPIL NA POVR TŘ III A IV D DO 80MM</t>
  </si>
  <si>
    <t>M</t>
  </si>
  <si>
    <t>vrty pr. 56mm do hloubky max. 2,0m pro kotvy</t>
  </si>
  <si>
    <t>pro sloupky na gabionu 2*78=156.000 [A]  
pro sloupky na svodidle 2*40=80.000 [B]  
Celkem: A+B=236.000 [C]  
c*2=472.000 [D]</t>
  </si>
  <si>
    <t>285371</t>
  </si>
  <si>
    <t>b</t>
  </si>
  <si>
    <t>KOTVENÍ NA POVRCHU Z PŘEDPÍNACÍ VÝZTUŽE DL. DO 3M</t>
  </si>
  <si>
    <t>KUS</t>
  </si>
  <si>
    <t>svorníky pro dodatečné kotvy pro zajištění provizorního systému v případě nemožnosti využití stávajících kotevních ok   
 - ocelové tyčové svorníky s kovaným okem z oceli BSt 500 S (IV S) (1.0438) dle DIN 4881, pr. 25mm délky 2.0m bez oka   
přesný rozsah bude stanoven na místě dle polohy stávajících kotevních ok a odsouhlesen TDI</t>
  </si>
  <si>
    <t>pro sloupky na gabionu 2*78=156.000 [A]  
pro sloupky na svodidle 2*40=80.000 [B]  
Celkem: A+B=236.000 [C]</t>
  </si>
  <si>
    <t>28997</t>
  </si>
  <si>
    <t>a</t>
  </si>
  <si>
    <t>OPLÁŠTĚNÍ (ZPEVNĚNÍ) Z GEOTEXTILIE A GEOMŘÍŽOVIN</t>
  </si>
  <si>
    <t>M2</t>
  </si>
  <si>
    <t>protierozní geosyntetikum UV stabilní, min. hustota 900 kg/m3, min. pevnost v tahu podélně / příčně 2,0 / 1,0 kN/m</t>
  </si>
  <si>
    <t>dle situace a VPŘ  
oplocení na gabionech 152*1,5=228.000 [A]  
oplocení na svodidle 76*1,5=114.000 [B]  
Celkem: A+B=342.000 [C]</t>
  </si>
  <si>
    <t>Svislé konstrukce</t>
  </si>
  <si>
    <t>33817B</t>
  </si>
  <si>
    <t>SLOUPKY OHRADNÍ A PLOTOVÉ Z DÍLCŮ KOVOVÝCH DODATEČNĚ KOTVENÉ</t>
  </si>
  <si>
    <t>T</t>
  </si>
  <si>
    <t>ocelové sloupky zachytného systému na betonové svodidlo - kompletní kotvící konstrukce včetně spojovacího materiálu, závitových tyčí, kotevních lan    
kompletní PKO žárovým zinkováním ponorem</t>
  </si>
  <si>
    <t>dle PD  
40 ks sestavy sloupků z UPE   
cca 450 m kotevních lan pr. 12mm včetně napínáků  
celkem 1,550*1,15=1.783 [A]  včetně spojovacího materiálu</t>
  </si>
  <si>
    <t>ocelové sloupky zachytného systému na gabion - kompletní kotvící konstrukce včetně spojovacího materiálu, závitových tyčí, kotevních lan    
kompletní PKO žárovým zinkováním ponorem</t>
  </si>
  <si>
    <t>dle PD  
78 ks sestavy sloupků z UPE s opěrným rámem  
cca 900 m kotevních lan pr. 12mm včetně napínáků  
celkem 4,307*1,15=4.953 [A]  včetně spojovacího materiálu</t>
  </si>
  <si>
    <t>7</t>
  </si>
  <si>
    <t>Přidružená stavební výroba</t>
  </si>
  <si>
    <t>76211</t>
  </si>
  <si>
    <t>STĚNY A PŘÍČKY Z ŘEZIVA</t>
  </si>
  <si>
    <t>M3</t>
  </si>
  <si>
    <t>dřevěné fošny pro vyklínování a osazení provizorní konstrukce na gabiony - dřevo měkké</t>
  </si>
  <si>
    <t>dle situace a VPŘ  
0,05*0,10*4*152*1,10=3.344 [A]</t>
  </si>
  <si>
    <t>8</t>
  </si>
  <si>
    <t>767912</t>
  </si>
  <si>
    <t>OPLOCENÍ Z DRÁTĚNÉHO PLETIVA POZINKOVANÉHO VYSOKOPEVNOSTNÍHO</t>
  </si>
  <si>
    <t>oplocení na svodidle - záchytná síť  - hexagonální dvouzákrutové pletivo s vel. oka 60 x 80mm, pr. drátu 2.2mm   
napínací lano min. pr. 6mm - celková délka 4x76=304m   
ocelová síť s tahovou pevností = &gt; 35 kN/m včetně  ocelového obvodového lana, spojovacího materiálu a napínacího zařízení   
kompletní dodávka a montáž</t>
  </si>
  <si>
    <t>dle situace a VPŘ  
délka 76=76.000 [A]  
výška 3,35=3.350 [B]  
a*b=254.600 [C]</t>
  </si>
  <si>
    <t>oplocení na gabionu - záchytná síť  - hexagonální dvouzákrutové pletivo s vel. oka 60 x 80mm, pr. drátu 2.2mm   
napínací lano min. pr. 6mm - celková délka 4x152=608m   
ocelová síť s tahovou pevností = &gt; 35 kN/m včetně  ocelového obvodového lana, spojovacího materiálu a napínacího zařízení   
kompletní dodávka a montáž</t>
  </si>
  <si>
    <t>dle situace a VPŘ  
délka 152=152.000 [A]  
výška 2,85=2.850 [B]  
a*b=433.200 [C]</t>
  </si>
  <si>
    <t>Ostatní konstrukce a práce</t>
  </si>
  <si>
    <t>966842</t>
  </si>
  <si>
    <t>ODSTRANĚNÍ OPLOCENÍ Z DRÁT PLETIVA</t>
  </si>
  <si>
    <t>demontáž provizorního oplocení na svodidlech včetně demontáže sloupků a rozebrání do součástí pror možné další využití</t>
  </si>
  <si>
    <t>11</t>
  </si>
  <si>
    <t>demontáž provizorního oplocení na gabionech včetně demontáže sloupků a rozebrání do součástí pror možné další využití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</si>
</sst>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0+O8+O13+O26+O35+O48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0+I8+I13+I26+I35+I48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267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8" ht="12.75" customHeight="1">
      <c r="A13" s="5" t="s">
        <v>33</v>
      </c>
      <c s="5"/>
      <c s="34" t="s">
        <v>13</v>
      </c>
      <c s="5"/>
      <c s="21" t="s">
        <v>45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472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49</v>
      </c>
    </row>
    <row r="16" spans="1:5" ht="51">
      <c r="A16" s="30" t="s">
        <v>42</v>
      </c>
      <c r="E16" s="31" t="s">
        <v>50</v>
      </c>
    </row>
    <row r="17" spans="1:5" ht="12.75">
      <c r="A17" t="s">
        <v>44</v>
      </c>
      <c r="E17" s="29" t="s">
        <v>37</v>
      </c>
    </row>
    <row r="18" spans="1:16" ht="12.75">
      <c r="A18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54</v>
      </c>
      <c s="26">
        <v>236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76.5">
      <c r="A19" s="28" t="s">
        <v>40</v>
      </c>
      <c r="E19" s="29" t="s">
        <v>55</v>
      </c>
    </row>
    <row r="20" spans="1:5" ht="38.25">
      <c r="A20" s="30" t="s">
        <v>42</v>
      </c>
      <c r="E20" s="31" t="s">
        <v>56</v>
      </c>
    </row>
    <row r="21" spans="1:5" ht="12.75">
      <c r="A21" t="s">
        <v>44</v>
      </c>
      <c r="E21" s="29" t="s">
        <v>37</v>
      </c>
    </row>
    <row r="22" spans="1:16" ht="12.75">
      <c r="A22" s="19" t="s">
        <v>35</v>
      </c>
      <c s="23" t="s">
        <v>23</v>
      </c>
      <c s="23" t="s">
        <v>57</v>
      </c>
      <c s="19" t="s">
        <v>58</v>
      </c>
      <c s="24" t="s">
        <v>59</v>
      </c>
      <c s="25" t="s">
        <v>60</v>
      </c>
      <c s="26">
        <v>342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61</v>
      </c>
    </row>
    <row r="24" spans="1:5" ht="51">
      <c r="A24" s="30" t="s">
        <v>42</v>
      </c>
      <c r="E24" s="31" t="s">
        <v>62</v>
      </c>
    </row>
    <row r="25" spans="1:5" ht="12.75">
      <c r="A25" t="s">
        <v>44</v>
      </c>
      <c r="E25" s="29" t="s">
        <v>37</v>
      </c>
    </row>
    <row r="26" spans="1:18" ht="12.75" customHeight="1">
      <c r="A26" s="5" t="s">
        <v>33</v>
      </c>
      <c s="5"/>
      <c s="34" t="s">
        <v>12</v>
      </c>
      <c s="5"/>
      <c s="21" t="s">
        <v>63</v>
      </c>
      <c s="5"/>
      <c s="5"/>
      <c s="5"/>
      <c s="35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64</v>
      </c>
      <c s="19" t="s">
        <v>58</v>
      </c>
      <c s="24" t="s">
        <v>65</v>
      </c>
      <c s="25" t="s">
        <v>66</v>
      </c>
      <c s="26">
        <v>1.783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67</v>
      </c>
    </row>
    <row r="29" spans="1:5" ht="51">
      <c r="A29" s="30" t="s">
        <v>42</v>
      </c>
      <c r="E29" s="31" t="s">
        <v>68</v>
      </c>
    </row>
    <row r="30" spans="1:5" ht="12.75">
      <c r="A30" t="s">
        <v>44</v>
      </c>
      <c r="E30" s="29" t="s">
        <v>37</v>
      </c>
    </row>
    <row r="31" spans="1:16" ht="12.75">
      <c r="A31" s="19" t="s">
        <v>35</v>
      </c>
      <c s="23" t="s">
        <v>27</v>
      </c>
      <c s="23" t="s">
        <v>64</v>
      </c>
      <c s="19" t="s">
        <v>52</v>
      </c>
      <c s="24" t="s">
        <v>65</v>
      </c>
      <c s="25" t="s">
        <v>66</v>
      </c>
      <c s="26">
        <v>4.953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69</v>
      </c>
    </row>
    <row r="33" spans="1:5" ht="51">
      <c r="A33" s="30" t="s">
        <v>42</v>
      </c>
      <c r="E33" s="31" t="s">
        <v>70</v>
      </c>
    </row>
    <row r="34" spans="1:5" ht="12.75">
      <c r="A34" t="s">
        <v>44</v>
      </c>
      <c r="E34" s="29" t="s">
        <v>37</v>
      </c>
    </row>
    <row r="35" spans="1:18" ht="12.75" customHeight="1">
      <c r="A35" s="5" t="s">
        <v>33</v>
      </c>
      <c s="5"/>
      <c s="34" t="s">
        <v>71</v>
      </c>
      <c s="5"/>
      <c s="21" t="s">
        <v>72</v>
      </c>
      <c s="5"/>
      <c s="5"/>
      <c s="5"/>
      <c s="35">
        <f>0+Q35</f>
      </c>
      <c r="O35">
        <f>0+R35</f>
      </c>
      <c r="Q35">
        <f>0+I36+I40+I44</f>
      </c>
      <c>
        <f>0+O36+O40+O44</f>
      </c>
    </row>
    <row r="36" spans="1:16" ht="12.75">
      <c r="A36" s="19" t="s">
        <v>35</v>
      </c>
      <c s="23" t="s">
        <v>71</v>
      </c>
      <c s="23" t="s">
        <v>73</v>
      </c>
      <c s="19" t="s">
        <v>58</v>
      </c>
      <c s="24" t="s">
        <v>74</v>
      </c>
      <c s="25" t="s">
        <v>75</v>
      </c>
      <c s="26">
        <v>3.344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76</v>
      </c>
    </row>
    <row r="38" spans="1:5" ht="25.5">
      <c r="A38" s="30" t="s">
        <v>42</v>
      </c>
      <c r="E38" s="31" t="s">
        <v>77</v>
      </c>
    </row>
    <row r="39" spans="1:5" ht="12.75">
      <c r="A39" t="s">
        <v>44</v>
      </c>
      <c r="E39" s="29" t="s">
        <v>37</v>
      </c>
    </row>
    <row r="40" spans="1:16" ht="12.75">
      <c r="A40" s="19" t="s">
        <v>35</v>
      </c>
      <c s="23" t="s">
        <v>78</v>
      </c>
      <c s="23" t="s">
        <v>79</v>
      </c>
      <c s="19" t="s">
        <v>58</v>
      </c>
      <c s="24" t="s">
        <v>80</v>
      </c>
      <c s="25" t="s">
        <v>60</v>
      </c>
      <c s="26">
        <v>254.6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76.5">
      <c r="A41" s="28" t="s">
        <v>40</v>
      </c>
      <c r="E41" s="29" t="s">
        <v>81</v>
      </c>
    </row>
    <row r="42" spans="1:5" ht="51">
      <c r="A42" s="30" t="s">
        <v>42</v>
      </c>
      <c r="E42" s="31" t="s">
        <v>82</v>
      </c>
    </row>
    <row r="43" spans="1:5" ht="12.75">
      <c r="A43" t="s">
        <v>44</v>
      </c>
      <c r="E43" s="29" t="s">
        <v>37</v>
      </c>
    </row>
    <row r="44" spans="1:16" ht="12.75">
      <c r="A44" s="19" t="s">
        <v>35</v>
      </c>
      <c s="23" t="s">
        <v>30</v>
      </c>
      <c s="23" t="s">
        <v>79</v>
      </c>
      <c s="19" t="s">
        <v>52</v>
      </c>
      <c s="24" t="s">
        <v>80</v>
      </c>
      <c s="25" t="s">
        <v>60</v>
      </c>
      <c s="26">
        <v>433.2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76.5">
      <c r="A45" s="28" t="s">
        <v>40</v>
      </c>
      <c r="E45" s="29" t="s">
        <v>83</v>
      </c>
    </row>
    <row r="46" spans="1:5" ht="51">
      <c r="A46" s="30" t="s">
        <v>42</v>
      </c>
      <c r="E46" s="31" t="s">
        <v>84</v>
      </c>
    </row>
    <row r="47" spans="1:5" ht="12.75">
      <c r="A47" t="s">
        <v>44</v>
      </c>
      <c r="E47" s="29" t="s">
        <v>37</v>
      </c>
    </row>
    <row r="48" spans="1:18" ht="12.75" customHeight="1">
      <c r="A48" s="5" t="s">
        <v>33</v>
      </c>
      <c s="5"/>
      <c s="34" t="s">
        <v>30</v>
      </c>
      <c s="5"/>
      <c s="21" t="s">
        <v>85</v>
      </c>
      <c s="5"/>
      <c s="5"/>
      <c s="5"/>
      <c s="35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35</v>
      </c>
      <c s="23" t="s">
        <v>32</v>
      </c>
      <c s="23" t="s">
        <v>86</v>
      </c>
      <c s="19" t="s">
        <v>58</v>
      </c>
      <c s="24" t="s">
        <v>87</v>
      </c>
      <c s="25" t="s">
        <v>48</v>
      </c>
      <c s="26">
        <v>254.6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88</v>
      </c>
    </row>
    <row r="51" spans="1:5" ht="51">
      <c r="A51" s="30" t="s">
        <v>42</v>
      </c>
      <c r="E51" s="31" t="s">
        <v>82</v>
      </c>
    </row>
    <row r="52" spans="1:5" ht="12.75">
      <c r="A52" t="s">
        <v>44</v>
      </c>
      <c r="E52" s="29" t="s">
        <v>37</v>
      </c>
    </row>
    <row r="53" spans="1:16" ht="12.75">
      <c r="A53" s="19" t="s">
        <v>35</v>
      </c>
      <c s="23" t="s">
        <v>89</v>
      </c>
      <c s="23" t="s">
        <v>86</v>
      </c>
      <c s="19" t="s">
        <v>52</v>
      </c>
      <c s="24" t="s">
        <v>87</v>
      </c>
      <c s="25" t="s">
        <v>48</v>
      </c>
      <c s="26">
        <v>433.2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90</v>
      </c>
    </row>
    <row r="55" spans="1:5" ht="51">
      <c r="A55" s="30" t="s">
        <v>42</v>
      </c>
      <c r="E55" s="31" t="s">
        <v>84</v>
      </c>
    </row>
    <row r="56" spans="1:5" ht="12.75">
      <c r="A56" t="s">
        <v>44</v>
      </c>
      <c r="E5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