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23 Stolní centrifugy\"/>
    </mc:Choice>
  </mc:AlternateContent>
  <xr:revisionPtr revIDLastSave="0" documentId="13_ncr:1_{08885F4D-D859-4421-A637-A66D5316B4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upis dodávek" sheetId="1" r:id="rId1"/>
  </sheets>
  <definedNames>
    <definedName name="_xlnm.Print_Area" localSheetId="0">'Soupis dodávek'!$B$1:$K$18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5" i="1"/>
  <c r="K14" i="1"/>
  <c r="K13" i="1"/>
  <c r="K15" i="1" s="1"/>
  <c r="H10" i="1"/>
  <c r="K10" i="1" s="1"/>
  <c r="H9" i="1"/>
  <c r="K9" i="1" s="1"/>
  <c r="H8" i="1"/>
  <c r="K8" i="1" s="1"/>
  <c r="H11" i="1"/>
  <c r="K11" i="1" s="1"/>
  <c r="H12" i="1"/>
  <c r="K12" i="1" s="1"/>
  <c r="H7" i="1" l="1"/>
  <c r="K7" i="1" s="1"/>
</calcChain>
</file>

<file path=xl/sharedStrings.xml><?xml version="1.0" encoding="utf-8"?>
<sst xmlns="http://schemas.openxmlformats.org/spreadsheetml/2006/main" count="47" uniqueCount="40">
  <si>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</si>
  <si>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</si>
  <si>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</si>
  <si>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</si>
  <si>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</si>
  <si>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</si>
  <si>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</si>
  <si>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</si>
  <si>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</si>
  <si>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</si>
  <si>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</si>
  <si>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</si>
  <si>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</si>
  <si>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</si>
  <si>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</si>
  <si>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</si>
  <si>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</si>
  <si>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</si>
  <si>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</si>
  <si>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</si>
  <si>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</si>
  <si>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</si>
  <si>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</si>
  <si>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V342</t>
  </si>
  <si>
    <t xml:space="preserve">Centrifuga stolní s chlazením  </t>
  </si>
  <si>
    <t>V342.1</t>
  </si>
  <si>
    <t xml:space="preserve">Příslušenství pro centrifugy stolní s chlazením  </t>
  </si>
  <si>
    <t>V475</t>
  </si>
  <si>
    <t>Centrifuga stolní bez chlazení</t>
  </si>
  <si>
    <t>V475.1</t>
  </si>
  <si>
    <t>V475.2</t>
  </si>
  <si>
    <t>V475.3</t>
  </si>
  <si>
    <t>Příslušenství pro centrifugu stolní bez chlazení</t>
  </si>
  <si>
    <t>Stolní centrifugy pro Oblastní nemocnici Jičín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</si>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</sst>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"/>
  <sheetViews>
    <sheetView tabSelected="1" topLeftCell="A7" zoomScaleNormal="100" workbookViewId="0">
      <selection activeCell="B18" sqref="B18:K18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9.8164062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4.5" customHeight="1" x14ac:dyDescent="0.35">
      <c r="B1" s="34" t="s">
        <v>21</v>
      </c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35">
      <c r="B2" s="35" t="s">
        <v>3</v>
      </c>
      <c r="C2" s="35"/>
      <c r="D2" s="36" t="s">
        <v>33</v>
      </c>
      <c r="E2" s="36"/>
      <c r="F2" s="36"/>
      <c r="G2" s="36"/>
      <c r="H2" s="36"/>
      <c r="I2" s="36"/>
      <c r="J2" s="36"/>
      <c r="K2" s="36"/>
    </row>
    <row r="3" spans="1:12" x14ac:dyDescent="0.35">
      <c r="B3" s="35" t="s">
        <v>0</v>
      </c>
      <c r="C3" s="35"/>
      <c r="D3" s="37" t="s">
        <v>20</v>
      </c>
      <c r="E3" s="37"/>
      <c r="F3" s="37"/>
      <c r="G3" s="37"/>
      <c r="H3" s="37"/>
      <c r="I3" s="37"/>
      <c r="J3" s="37"/>
      <c r="K3" s="37"/>
    </row>
    <row r="4" spans="1:12" x14ac:dyDescent="0.35">
      <c r="B4" s="35" t="s">
        <v>18</v>
      </c>
      <c r="C4" s="35"/>
      <c r="D4" s="22"/>
      <c r="E4" s="38" t="s">
        <v>6</v>
      </c>
      <c r="F4" s="38"/>
      <c r="G4" s="31" t="s">
        <v>7</v>
      </c>
      <c r="H4" s="32"/>
      <c r="I4" s="33"/>
      <c r="J4" s="24" t="s">
        <v>4</v>
      </c>
      <c r="K4" s="23"/>
    </row>
    <row r="5" spans="1:12" ht="12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34" customHeight="1" x14ac:dyDescent="0.35">
      <c r="A7" s="12"/>
      <c r="B7" s="5">
        <v>1</v>
      </c>
      <c r="C7" s="13" t="s">
        <v>23</v>
      </c>
      <c r="D7" s="14" t="s">
        <v>24</v>
      </c>
      <c r="E7" s="5" t="s">
        <v>9</v>
      </c>
      <c r="F7" s="6">
        <v>2</v>
      </c>
      <c r="G7" s="11"/>
      <c r="H7" s="7">
        <f t="shared" ref="H7:H12" si="0">F7*G7</f>
        <v>0</v>
      </c>
      <c r="I7" s="10"/>
      <c r="J7" s="11">
        <v>21</v>
      </c>
      <c r="K7" s="7">
        <f t="shared" ref="K7:K13" si="1">H7*((100+J7)/100)</f>
        <v>0</v>
      </c>
      <c r="L7" s="12"/>
    </row>
    <row r="8" spans="1:12" ht="34" customHeight="1" x14ac:dyDescent="0.35">
      <c r="A8" s="15"/>
      <c r="B8" s="5">
        <v>2</v>
      </c>
      <c r="C8" s="13" t="s">
        <v>25</v>
      </c>
      <c r="D8" s="14" t="s">
        <v>26</v>
      </c>
      <c r="E8" s="5" t="s">
        <v>9</v>
      </c>
      <c r="F8" s="6">
        <v>1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5"/>
    </row>
    <row r="9" spans="1:12" ht="34" customHeight="1" x14ac:dyDescent="0.35">
      <c r="A9" s="15"/>
      <c r="B9" s="5">
        <v>3</v>
      </c>
      <c r="C9" s="13" t="s">
        <v>27</v>
      </c>
      <c r="D9" s="14" t="s">
        <v>28</v>
      </c>
      <c r="E9" s="5" t="s">
        <v>9</v>
      </c>
      <c r="F9" s="6">
        <v>6</v>
      </c>
      <c r="G9" s="11"/>
      <c r="H9" s="7">
        <f t="shared" ref="H9:H10" si="2">F9*G9</f>
        <v>0</v>
      </c>
      <c r="I9" s="10"/>
      <c r="J9" s="11">
        <v>21</v>
      </c>
      <c r="K9" s="7">
        <f t="shared" ref="K9:K10" si="3">H9*((100+J9)/100)</f>
        <v>0</v>
      </c>
      <c r="L9" s="15"/>
    </row>
    <row r="10" spans="1:12" ht="34" customHeight="1" x14ac:dyDescent="0.35">
      <c r="A10" s="15"/>
      <c r="B10" s="5">
        <v>4</v>
      </c>
      <c r="C10" s="13" t="s">
        <v>29</v>
      </c>
      <c r="D10" s="14" t="s">
        <v>32</v>
      </c>
      <c r="E10" s="5" t="s">
        <v>9</v>
      </c>
      <c r="F10" s="6">
        <v>3</v>
      </c>
      <c r="G10" s="11"/>
      <c r="H10" s="7">
        <f t="shared" si="2"/>
        <v>0</v>
      </c>
      <c r="I10" s="10"/>
      <c r="J10" s="11">
        <v>21</v>
      </c>
      <c r="K10" s="7">
        <f t="shared" si="3"/>
        <v>0</v>
      </c>
      <c r="L10" s="15"/>
    </row>
    <row r="11" spans="1:12" ht="34" customHeight="1" x14ac:dyDescent="0.35">
      <c r="A11" s="15"/>
      <c r="B11" s="5">
        <v>5</v>
      </c>
      <c r="C11" s="13" t="s">
        <v>30</v>
      </c>
      <c r="D11" s="14" t="s">
        <v>32</v>
      </c>
      <c r="E11" s="5" t="s">
        <v>9</v>
      </c>
      <c r="F11" s="6">
        <v>1</v>
      </c>
      <c r="G11" s="11"/>
      <c r="H11" s="7">
        <f t="shared" ref="H11" si="4">F11*G11</f>
        <v>0</v>
      </c>
      <c r="I11" s="10"/>
      <c r="J11" s="11">
        <v>21</v>
      </c>
      <c r="K11" s="7">
        <f t="shared" ref="K11" si="5">H11*((100+J11)/100)</f>
        <v>0</v>
      </c>
      <c r="L11" s="15"/>
    </row>
    <row r="12" spans="1:12" ht="34" customHeight="1" x14ac:dyDescent="0.35">
      <c r="A12" s="15"/>
      <c r="B12" s="5">
        <v>6</v>
      </c>
      <c r="C12" s="13" t="s">
        <v>31</v>
      </c>
      <c r="D12" s="14" t="s">
        <v>32</v>
      </c>
      <c r="E12" s="5" t="s">
        <v>9</v>
      </c>
      <c r="F12" s="6">
        <v>2</v>
      </c>
      <c r="G12" s="11"/>
      <c r="H12" s="7">
        <f t="shared" si="0"/>
        <v>0</v>
      </c>
      <c r="I12" s="10"/>
      <c r="J12" s="11">
        <v>21</v>
      </c>
      <c r="K12" s="7">
        <f t="shared" si="1"/>
        <v>0</v>
      </c>
      <c r="L12" s="15"/>
    </row>
    <row r="13" spans="1:12" ht="34" customHeight="1" x14ac:dyDescent="0.35">
      <c r="A13" s="15"/>
      <c r="B13" s="26" t="s">
        <v>37</v>
      </c>
      <c r="C13" s="25" t="s">
        <v>35</v>
      </c>
      <c r="D13" s="39" t="s">
        <v>34</v>
      </c>
      <c r="E13" s="40"/>
      <c r="F13" s="41"/>
      <c r="G13" s="11"/>
      <c r="H13" s="7">
        <f>G13</f>
        <v>0</v>
      </c>
      <c r="I13" s="10"/>
      <c r="J13" s="11">
        <v>21</v>
      </c>
      <c r="K13" s="7">
        <f t="shared" si="1"/>
        <v>0</v>
      </c>
      <c r="L13" s="15"/>
    </row>
    <row r="14" spans="1:12" ht="34" customHeight="1" x14ac:dyDescent="0.35">
      <c r="A14" s="15"/>
      <c r="B14" s="26" t="s">
        <v>38</v>
      </c>
      <c r="C14" s="25" t="s">
        <v>36</v>
      </c>
      <c r="D14" s="39" t="s">
        <v>39</v>
      </c>
      <c r="E14" s="40"/>
      <c r="F14" s="41"/>
      <c r="G14" s="11"/>
      <c r="H14" s="7">
        <f>G14</f>
        <v>0</v>
      </c>
      <c r="I14" s="10"/>
      <c r="J14" s="11">
        <v>21</v>
      </c>
      <c r="K14" s="7">
        <f t="shared" ref="K14" si="6">H14*((100+J14)/100)</f>
        <v>0</v>
      </c>
      <c r="L14" s="15"/>
    </row>
    <row r="15" spans="1:12" ht="30" customHeight="1" x14ac:dyDescent="0.35">
      <c r="B15" s="28" t="s">
        <v>22</v>
      </c>
      <c r="C15" s="29"/>
      <c r="D15" s="29"/>
      <c r="E15" s="29"/>
      <c r="F15" s="30"/>
      <c r="G15" s="18" t="s">
        <v>14</v>
      </c>
      <c r="H15" s="19">
        <f>SUM(H7:H14)</f>
        <v>0</v>
      </c>
      <c r="I15" s="8"/>
      <c r="J15" s="20" t="s">
        <v>15</v>
      </c>
      <c r="K15" s="21">
        <f>SUM(K7:K14)</f>
        <v>0</v>
      </c>
    </row>
    <row r="16" spans="1:12" x14ac:dyDescent="0.35">
      <c r="B16" s="2"/>
      <c r="C16" s="2"/>
      <c r="D16" s="2"/>
      <c r="E16" s="2"/>
      <c r="F16" s="2"/>
      <c r="G16" s="3"/>
      <c r="H16" s="2"/>
      <c r="I16" s="2"/>
      <c r="J16" s="2"/>
      <c r="K16" s="2"/>
    </row>
    <row r="17" spans="2:11" ht="18" customHeight="1" x14ac:dyDescent="0.35">
      <c r="B17" s="2" t="s">
        <v>17</v>
      </c>
      <c r="C17" s="2"/>
      <c r="D17" s="2"/>
      <c r="E17" s="2"/>
      <c r="F17" s="2"/>
      <c r="G17" s="3"/>
      <c r="H17" s="2"/>
      <c r="I17" s="2"/>
      <c r="J17" s="2"/>
      <c r="K17" s="2"/>
    </row>
    <row r="18" spans="2:11" ht="36.75" customHeight="1" x14ac:dyDescent="0.35">
      <c r="B18" s="27" t="s">
        <v>19</v>
      </c>
      <c r="C18" s="27"/>
      <c r="D18" s="27"/>
      <c r="E18" s="27"/>
      <c r="F18" s="27"/>
      <c r="G18" s="27"/>
      <c r="H18" s="27"/>
      <c r="I18" s="27"/>
      <c r="J18" s="27"/>
      <c r="K18" s="27"/>
    </row>
    <row r="19" spans="2:11" ht="30" customHeight="1" x14ac:dyDescent="0.35">
      <c r="B19" s="2"/>
      <c r="C19" s="2"/>
      <c r="D19" s="2"/>
      <c r="E19" s="2"/>
      <c r="F19" s="2"/>
      <c r="G19" s="3"/>
      <c r="H19" s="2"/>
      <c r="I19" s="2"/>
      <c r="J19" s="2"/>
      <c r="K19" s="2"/>
    </row>
  </sheetData>
  <sheetProtection algorithmName="SHA-512" hashValue="CsEuE8+JGr+X+mpR4MKL1mbrDugk9sODKTVf6WvTQ0xs4tJHoYUhrzFMRPdvZV8DVfpVz/t1RlsWDJOtDJj0CQ==" saltValue="q4+ZIECAopu0W9+dOV6CSg==" spinCount="100000" sheet="1" formatColumns="0" formatRows="0"/>
  <mergeCells count="12">
    <mergeCell ref="B18:K18"/>
    <mergeCell ref="B15:F15"/>
    <mergeCell ref="G4:I4"/>
    <mergeCell ref="B1:K1"/>
    <mergeCell ref="B2:C2"/>
    <mergeCell ref="B3:C3"/>
    <mergeCell ref="D2:K2"/>
    <mergeCell ref="D3:K3"/>
    <mergeCell ref="B4:C4"/>
    <mergeCell ref="E4:F4"/>
    <mergeCell ref="D13:F13"/>
    <mergeCell ref="D14:F1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2024-01-18T08:13:01Z</dcterms:modified>
</cp:coreProperties>
</file>