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5840" activeTab="0"/>
  </bookViews>
  <sheets>
    <sheet name="SOUPIS DODÁVEK" sheetId="1" r:id="rId1"/>
  </sheets>
  <definedNames>
    <definedName name="_xlnm._FilterDatabase" localSheetId="0" hidden="1">'SOUPIS DODÁVEK'!$C$1:$C$271</definedName>
    <definedName name="_xlnm.Print_Area" localSheetId="0">'SOUPIS DODÁVEK'!$A$1:$F$271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<sst xmlns="http://schemas.openxmlformats.org/spreadsheetml/2006/main" count="540" uniqueCount="250">
  <si>
    <t xml:space="preserve">Součástí cenové nabídky  musí být veškerý spojovací a kotvící materiál, zaměření v místě dodání,  kontrola připojovacích bodů,  vlastní  připojení zařízení na inst. body, zprovoznění, revize,   zaškolení, likvidace obalů  atd. </t>
  </si>
  <si>
    <t>CENA CELKEM ČÁST  1,2,3 BEZ DPH</t>
  </si>
  <si>
    <t>ČÁST 3. CENA CELKEM BEZ DPH</t>
  </si>
  <si>
    <t>Objekt  L, ON Náchod</t>
  </si>
  <si>
    <t>Tunelový mycí automat čtyřnádržový</t>
  </si>
  <si>
    <t>Elektrický rychlovarný kotel</t>
  </si>
  <si>
    <t>Elektrický rychlovarný kotel s nepřímým ohřevem</t>
  </si>
  <si>
    <t>Elektrický konvektomat s kapacitou 20 x GN 1/1</t>
  </si>
  <si>
    <t>203 - VARNA</t>
  </si>
  <si>
    <t>Cena/celkem</t>
  </si>
  <si>
    <t xml:space="preserve">JC - demontáž, doprava, opětovná instalace a zprovoznění </t>
  </si>
  <si>
    <t>KS</t>
  </si>
  <si>
    <t xml:space="preserve">Instalce  do místa plnění pro ocenění </t>
  </si>
  <si>
    <t>Popis</t>
  </si>
  <si>
    <t>Pozice</t>
  </si>
  <si>
    <t xml:space="preserve">Soupis technologie  - Přesun technologie  z dočasných prostorů </t>
  </si>
  <si>
    <t xml:space="preserve">TECHNOLOGIE GASTRO </t>
  </si>
  <si>
    <t xml:space="preserve">NEMOCNICE NÁCHOD </t>
  </si>
  <si>
    <t>ČÁST 2.  CENA CELKEM BEZ DPH</t>
  </si>
  <si>
    <t xml:space="preserve">Objekt T  Rychnov nad Kn. </t>
  </si>
  <si>
    <t>Plynový varný kotel 150l s nepřímým ohřevem</t>
  </si>
  <si>
    <t>129 - VARNA</t>
  </si>
  <si>
    <t xml:space="preserve">JC - Kompletní dodávka včetně instalace a zprovoznění </t>
  </si>
  <si>
    <t xml:space="preserve">Dodávka do místa plnění pro ocenění </t>
  </si>
  <si>
    <t>Soupis technologie</t>
  </si>
  <si>
    <t>NEMOCNICE RYCHNOV NAD KNĚŽNOU</t>
  </si>
  <si>
    <t>ČÁST 1. CENA CELKEM BEZ DPH</t>
  </si>
  <si>
    <t>220 - CHODBA</t>
  </si>
  <si>
    <t>219 - CHODBA</t>
  </si>
  <si>
    <t>218 - ROZŠÍŘENÍ JÍDELNY</t>
  </si>
  <si>
    <t>217 - VÝDEJ</t>
  </si>
  <si>
    <t>Dřezová baterie stojánková, dlouhá páka (lékařské ramínko)</t>
  </si>
  <si>
    <t>Pojízdný kontejner s víkem</t>
  </si>
  <si>
    <t>Nástěnná páková baterie</t>
  </si>
  <si>
    <t>21612a</t>
  </si>
  <si>
    <t>Nerezový buben s hadicí</t>
  </si>
  <si>
    <r>
      <rPr>
        <b/>
        <sz val="9"/>
        <color theme="1"/>
        <rFont val="Arial"/>
        <family val="2"/>
      </rPr>
      <t>Koncový stůl k mycímu stroji, spodní roštová police.</t>
    </r>
    <r>
      <rPr>
        <sz val="9"/>
        <color theme="1"/>
        <rFont val="Arial"/>
        <family val="2"/>
      </rPr>
      <t xml:space="preserve"> </t>
    </r>
  </si>
  <si>
    <t>Zdvihový mycí stroj na nádobí</t>
  </si>
  <si>
    <r>
      <rPr>
        <b/>
        <sz val="9"/>
        <rFont val="Arial"/>
        <family val="2"/>
      </rPr>
      <t>Tlaková sprcha s vyvažovací pružinou a napouštěcím ramínkem</t>
    </r>
    <r>
      <rPr>
        <sz val="9"/>
        <rFont val="Arial"/>
        <family val="2"/>
      </rPr>
      <t>, uchycená do stolu.</t>
    </r>
  </si>
  <si>
    <t>21609a</t>
  </si>
  <si>
    <t>Přiváděcí stůl k mycímu stroji</t>
  </si>
  <si>
    <t>Nerezový regál, 5x police plná</t>
  </si>
  <si>
    <t xml:space="preserve">Police na koše. </t>
  </si>
  <si>
    <t>Koncový stůl k mycímu stroji, spodní roštová police</t>
  </si>
  <si>
    <t xml:space="preserve">Necenit </t>
  </si>
  <si>
    <t>Gula - DODÁVKA STAVBY</t>
  </si>
  <si>
    <t>21604b</t>
  </si>
  <si>
    <r>
      <rPr>
        <b/>
        <sz val="9"/>
        <color theme="1"/>
        <rFont val="Arial"/>
        <family val="2"/>
      </rPr>
      <t>Tlaková sprcha s vyvažovací pružinou a napouštěcím ramínkem</t>
    </r>
    <r>
      <rPr>
        <sz val="9"/>
        <color theme="1"/>
        <rFont val="Arial"/>
        <family val="2"/>
      </rPr>
      <t>, uchycená do stolu.</t>
    </r>
  </si>
  <si>
    <t>21604a</t>
  </si>
  <si>
    <t>Stojanová police dvoupatrová</t>
  </si>
  <si>
    <t>Nerezová konzole</t>
  </si>
  <si>
    <t>21602a</t>
  </si>
  <si>
    <t>Nerezová pracovní deska s rádiusem</t>
  </si>
  <si>
    <t>Dávkovač mýdla + Zásobník na papírové ručníky v rolích + nášlapný koš na odpadky - DODÁVKA STAVBY</t>
  </si>
  <si>
    <t>21601a</t>
  </si>
  <si>
    <r>
      <rPr>
        <b/>
        <sz val="9"/>
        <color theme="1"/>
        <rFont val="Arial"/>
        <family val="2"/>
      </rPr>
      <t>Nerezové umývátko na ruce</t>
    </r>
    <r>
      <rPr>
        <sz val="9"/>
        <color theme="1"/>
        <rFont val="Arial"/>
        <family val="2"/>
      </rPr>
      <t xml:space="preserve"> </t>
    </r>
  </si>
  <si>
    <t>216 - UMÝVÁRNA STOLNÍHO NÁDOBÍ</t>
  </si>
  <si>
    <t>215 - CHODBA</t>
  </si>
  <si>
    <t>Nerezový regál, 4x police plná</t>
  </si>
  <si>
    <r>
      <t xml:space="preserve">Objekt č.p. 296,Opočno
</t>
    </r>
    <r>
      <rPr>
        <i/>
        <sz val="8"/>
        <color theme="1"/>
        <rFont val="Arial"/>
        <family val="2"/>
      </rPr>
      <t>Pzn. Následný přesun do objektu L si  zajišťuje  uživatel sám</t>
    </r>
  </si>
  <si>
    <t>Chladící skříň na GN s prosklenými dveřmi, objem min. 630l</t>
  </si>
  <si>
    <t>Nerezový pracovní stůl mobilní, spodní police, bez lemu</t>
  </si>
  <si>
    <t>214 - DENNÍ SKLAD</t>
  </si>
  <si>
    <t>Chladící box - DODÁVKA STAVBY -  PROJEKT CHLAZENÍ</t>
  </si>
  <si>
    <t>213 - CHLADÍCÍ BOX</t>
  </si>
  <si>
    <r>
      <rPr>
        <b/>
        <sz val="9"/>
        <color theme="1"/>
        <rFont val="Arial"/>
        <family val="2"/>
      </rPr>
      <t>Dělička těsta</t>
    </r>
    <r>
      <rPr>
        <sz val="9"/>
        <color theme="1"/>
        <rFont val="Arial"/>
        <family val="2"/>
      </rPr>
      <t xml:space="preserve"> - příprava pro pozici 20601</t>
    </r>
  </si>
  <si>
    <r>
      <rPr>
        <b/>
        <sz val="9"/>
        <rFont val="Arial"/>
        <family val="2"/>
      </rPr>
      <t>Přídavný mlýnek na maso</t>
    </r>
    <r>
      <rPr>
        <sz val="9"/>
        <rFont val="Arial"/>
        <family val="2"/>
      </rPr>
      <t xml:space="preserve"> určený k napojení na univerzální kuchyňský stroj poz. 21213</t>
    </r>
  </si>
  <si>
    <t>21213a</t>
  </si>
  <si>
    <t xml:space="preserve">Univerzální kuch. stroj  se dvěma dížemi o objemu 60 l a 30l </t>
  </si>
  <si>
    <t>Chladící skříň na GN s prosklenými dveřmi, objem min. 630l.</t>
  </si>
  <si>
    <r>
      <rPr>
        <b/>
        <sz val="9"/>
        <color theme="1"/>
        <rFont val="Arial"/>
        <family val="2"/>
      </rPr>
      <t>Nerezová nástěnná police dvoupatrová</t>
    </r>
    <r>
      <rPr>
        <sz val="9"/>
        <color theme="1"/>
        <rFont val="Arial"/>
        <family val="2"/>
      </rPr>
      <t>,</t>
    </r>
    <r>
      <rPr>
        <b/>
        <sz val="9"/>
        <color theme="1"/>
        <rFont val="Arial"/>
        <family val="2"/>
      </rPr>
      <t xml:space="preserve"> včetně konzol k uchycení na stěnu</t>
    </r>
  </si>
  <si>
    <t>21209b</t>
  </si>
  <si>
    <r>
      <rPr>
        <b/>
        <sz val="9"/>
        <color theme="1"/>
        <rFont val="Arial"/>
        <family val="2"/>
      </rPr>
      <t>Nerezový pracovní stůl, spodní a střední police, zadní lem</t>
    </r>
    <r>
      <rPr>
        <sz val="9"/>
        <color theme="1"/>
        <rFont val="Arial"/>
        <family val="2"/>
      </rPr>
      <t xml:space="preserve"> DOMĚR</t>
    </r>
  </si>
  <si>
    <t>Řeznický špalek bukový</t>
  </si>
  <si>
    <t>Krájecí deska GN1/1</t>
  </si>
  <si>
    <t>Nerezová pracovní deska nad chlazený stůl, zadní a pravý boční lem</t>
  </si>
  <si>
    <t>21205a</t>
  </si>
  <si>
    <t>Chladící stůl bez pracovní desky na GN, dvousekcový s 1 párem zásuvek pro GN 1/1 a 1x dveřmi</t>
  </si>
  <si>
    <r>
      <t>NÁŘEZOVÝ STROJ GRAVITAČNÍ  - n</t>
    </r>
    <r>
      <rPr>
        <sz val="9"/>
        <color theme="1"/>
        <rFont val="Arial"/>
        <family val="2"/>
      </rPr>
      <t xml:space="preserve">ení předmětem dodávky </t>
    </r>
  </si>
  <si>
    <r>
      <rPr>
        <b/>
        <sz val="9"/>
        <rFont val="Arial"/>
        <family val="2"/>
      </rPr>
      <t>Stolní elektronická váha</t>
    </r>
    <r>
      <rPr>
        <sz val="9"/>
        <rFont val="Arial"/>
        <family val="2"/>
      </rPr>
      <t xml:space="preserve"> </t>
    </r>
  </si>
  <si>
    <t>Nerezová pracovní deska nad chlazený stůl, zadní a levý boční lem</t>
  </si>
  <si>
    <t>21201a</t>
  </si>
  <si>
    <t>Chladící stůl bez pracovní desky na GN, třísekcový se 2 páry zásuvek pro GN 1/1 a 1x dveřm</t>
  </si>
  <si>
    <t>212 - ČISTÁ PŘÍPRAVNA MASA</t>
  </si>
  <si>
    <r>
      <rPr>
        <b/>
        <sz val="9"/>
        <color theme="1"/>
        <rFont val="Arial"/>
        <family val="2"/>
      </rPr>
      <t>Chladící s</t>
    </r>
    <r>
      <rPr>
        <b/>
        <sz val="9"/>
        <rFont val="Arial"/>
        <family val="2"/>
      </rPr>
      <t>kříň s objemem min. 130l</t>
    </r>
    <r>
      <rPr>
        <b/>
        <sz val="9"/>
        <color theme="1"/>
        <rFont val="Arial"/>
        <family val="2"/>
      </rPr>
      <t>, nerezové provedení</t>
    </r>
  </si>
  <si>
    <t>Nerezová nástěnná police jednopatrová, včetně konzol k uchycení na stěnu</t>
  </si>
  <si>
    <t>21101a</t>
  </si>
  <si>
    <t>Nerezový mycí stůl, 1x dřez + umyvadlo, zadní, levý a pravý boční lem</t>
  </si>
  <si>
    <t>211 - VYTLOUKÁRNA VAJEC</t>
  </si>
  <si>
    <r>
      <rPr>
        <b/>
        <sz val="9"/>
        <color theme="1"/>
        <rFont val="Arial"/>
        <family val="2"/>
      </rPr>
      <t>Univerzální kuchyňský stroj 60l</t>
    </r>
    <r>
      <rPr>
        <sz val="9"/>
        <color theme="1"/>
        <rFont val="Arial"/>
        <family val="2"/>
      </rPr>
      <t xml:space="preserve"> stávající - CELKOVÁ REPASE STROJE</t>
    </r>
  </si>
  <si>
    <r>
      <rPr>
        <b/>
        <sz val="9"/>
        <rFont val="Arial"/>
        <family val="2"/>
      </rPr>
      <t>Zavážecí vozík ke konvektomatu pro 20x GN1/1</t>
    </r>
    <r>
      <rPr>
        <sz val="9"/>
        <rFont val="Arial"/>
        <family val="2"/>
      </rPr>
      <t>, kompatibilní s konvektomatem poz. 20301</t>
    </r>
  </si>
  <si>
    <t>Nerezová nástěnná skříňka otevřená</t>
  </si>
  <si>
    <t>21004b</t>
  </si>
  <si>
    <t>21004a</t>
  </si>
  <si>
    <t>Nerezový pracovní stůl, spodní a střední police, zadní a levý boční lem</t>
  </si>
  <si>
    <t>21001a</t>
  </si>
  <si>
    <t>Nerezový mycí stůl, 1x dřez + umyvadlo, 2x zásuvka, spodní police, zadní a pravý boční lem</t>
  </si>
  <si>
    <t>210 - PŘÍPRAVNA TĚSTA</t>
  </si>
  <si>
    <t>Vozík se vsuny na GN</t>
  </si>
  <si>
    <t>Stolní elektronická váha</t>
  </si>
  <si>
    <r>
      <rPr>
        <b/>
        <sz val="9"/>
        <color theme="1"/>
        <rFont val="Arial"/>
        <family val="2"/>
      </rPr>
      <t>Nerezová nástěnná police dvoupatrová</t>
    </r>
    <r>
      <rPr>
        <sz val="9"/>
        <color theme="1"/>
        <rFont val="Arial"/>
        <family val="2"/>
      </rPr>
      <t>,</t>
    </r>
    <r>
      <rPr>
        <b/>
        <sz val="9"/>
        <color theme="1"/>
        <rFont val="Arial"/>
        <family val="2"/>
      </rPr>
      <t xml:space="preserve"> včetně konzol k uchycení na stěnu.</t>
    </r>
  </si>
  <si>
    <t>20907b</t>
  </si>
  <si>
    <t>20907a</t>
  </si>
  <si>
    <t>Chladící stůl bez pracovní desky na GN</t>
  </si>
  <si>
    <t>Elektrický nářezový stroj</t>
  </si>
  <si>
    <t>Sada 8 disků</t>
  </si>
  <si>
    <t>20903a</t>
  </si>
  <si>
    <t>Kombinovaný robot/kutr</t>
  </si>
  <si>
    <t>Nerezový pracovní stůl, spodní a střední police, 2x zásuvka, zadní a levý boční lem</t>
  </si>
  <si>
    <t>209 - PŘÍPRAVNA STUDENÉ KUCHYNĚ</t>
  </si>
  <si>
    <t>Sada 6 disků</t>
  </si>
  <si>
    <t>20808a</t>
  </si>
  <si>
    <t>Kráječ zeleniny stolní</t>
  </si>
  <si>
    <t>Nerezový pracovní stůl, spodní a střední police, 2x zásuvka, zadní, pravý a levý boční lem</t>
  </si>
  <si>
    <t>20802b</t>
  </si>
  <si>
    <t>20802a</t>
  </si>
  <si>
    <t>20801b</t>
  </si>
  <si>
    <t>Nerezová pracovní deska nad chlazený stůl, zadní, levý a pravý boční lem</t>
  </si>
  <si>
    <t>20801a</t>
  </si>
  <si>
    <t>208 - ČISTÁ PŘÍPRAVNA ZELENINY</t>
  </si>
  <si>
    <t>207 - CHODBA</t>
  </si>
  <si>
    <t>Nerezový regál, 3x police plná</t>
  </si>
  <si>
    <t>Elektrická dělička těsta</t>
  </si>
  <si>
    <t>206 - SKLAD DKP</t>
  </si>
  <si>
    <t>Nerezová kombinovaná výlevka</t>
  </si>
  <si>
    <t>205 - ÚKLID</t>
  </si>
  <si>
    <t>20402a</t>
  </si>
  <si>
    <t>Nerezová podlahová vpusť s roštem - DODÁVKA STAVBY</t>
  </si>
  <si>
    <t>204 - MYTÍ TABLETOVÝCH VOZÍKŮ</t>
  </si>
  <si>
    <t>20364a</t>
  </si>
  <si>
    <t>20363d</t>
  </si>
  <si>
    <r>
      <rPr>
        <b/>
        <sz val="9"/>
        <color theme="1"/>
        <rFont val="Arial"/>
        <family val="2"/>
      </rPr>
      <t>Dřezová baterie stojánková</t>
    </r>
    <r>
      <rPr>
        <sz val="9"/>
        <color theme="1"/>
        <rFont val="Arial"/>
        <family val="2"/>
      </rPr>
      <t>, dlouhá páka (lékařské ramínko)</t>
    </r>
  </si>
  <si>
    <t>20363c</t>
  </si>
  <si>
    <t>20363b</t>
  </si>
  <si>
    <t>20363a</t>
  </si>
  <si>
    <t>Nerezový mycí stůl, 1x dřez + umyvadlo, zadní, pravý a levý boční lem</t>
  </si>
  <si>
    <t>Nerezový pracovní stůl, spodní roštová police</t>
  </si>
  <si>
    <t xml:space="preserve">Objekt  D, ON Náchod </t>
  </si>
  <si>
    <t>Polypropylénové plastové víko na salát</t>
  </si>
  <si>
    <t>20360a</t>
  </si>
  <si>
    <t>Porcelánová miska na salát</t>
  </si>
  <si>
    <t>Polypropylénové plastové víko na polévku s ochranou proti vylití tekutiny</t>
  </si>
  <si>
    <t>20359a</t>
  </si>
  <si>
    <r>
      <rPr>
        <b/>
        <sz val="9"/>
        <color theme="1"/>
        <rFont val="Arial"/>
        <family val="2"/>
      </rPr>
      <t>Porcelánová miska na polévku</t>
    </r>
    <r>
      <rPr>
        <sz val="9"/>
        <color theme="1"/>
        <rFont val="Arial"/>
        <family val="2"/>
      </rPr>
      <t xml:space="preserve"> </t>
    </r>
  </si>
  <si>
    <t>Polypropylénové plastové víko na hlavní talíř s ochranou proti vylití tekutiny</t>
  </si>
  <si>
    <t>20358a</t>
  </si>
  <si>
    <r>
      <rPr>
        <b/>
        <sz val="9"/>
        <color theme="1"/>
        <rFont val="Arial"/>
        <family val="2"/>
      </rPr>
      <t>Porcelánový talíř hluboký</t>
    </r>
    <r>
      <rPr>
        <sz val="9"/>
        <color theme="1"/>
        <rFont val="Arial"/>
        <family val="2"/>
      </rPr>
      <t xml:space="preserve"> </t>
    </r>
  </si>
  <si>
    <r>
      <rPr>
        <b/>
        <sz val="9"/>
        <color theme="1"/>
        <rFont val="Arial"/>
        <family val="2"/>
      </rPr>
      <t>Karta magnetického držáku</t>
    </r>
    <r>
      <rPr>
        <sz val="9"/>
        <color theme="1"/>
        <rFont val="Arial"/>
        <family val="2"/>
      </rPr>
      <t xml:space="preserve"> </t>
    </r>
  </si>
  <si>
    <t>Izolovaný plastový aktivní spodní díl tabletu</t>
  </si>
  <si>
    <t>Izolovaný vrchní díl tabletu</t>
  </si>
  <si>
    <t>Vyhřívaný dvouplášťový mobilní zásobník</t>
  </si>
  <si>
    <t>Nerezový podávací vozík na koše 500x500mm</t>
  </si>
  <si>
    <r>
      <rPr>
        <b/>
        <sz val="9"/>
        <color theme="1"/>
        <rFont val="Arial"/>
        <family val="2"/>
      </rPr>
      <t>Přídavné tažné zařízení</t>
    </r>
    <r>
      <rPr>
        <sz val="9"/>
        <color theme="1"/>
        <rFont val="Arial"/>
        <family val="2"/>
      </rPr>
      <t xml:space="preserve"> pro vozíky s aktivním ohřevem</t>
    </r>
  </si>
  <si>
    <r>
      <rPr>
        <b/>
        <sz val="9"/>
        <color theme="1"/>
        <rFont val="Arial"/>
        <family val="2"/>
      </rPr>
      <t>Nerezový bateriový tabletový transportní vozík pro tablety s aktivním ohřevem</t>
    </r>
    <r>
      <rPr>
        <sz val="9"/>
        <color theme="1"/>
        <rFont val="Arial"/>
        <family val="2"/>
      </rPr>
      <t xml:space="preserve"> </t>
    </r>
  </si>
  <si>
    <t>20352a</t>
  </si>
  <si>
    <t>Nerezový bateriový tabletový transportní vozík pro tablety s aktivním ohřevem</t>
  </si>
  <si>
    <t>Nerezový manipulační vozík se třemi policemi</t>
  </si>
  <si>
    <t>Nerezový podávací vyhřívaný vozík na koše 500x500mm</t>
  </si>
  <si>
    <t>Transportní etážový vozík pro tabletové díly</t>
  </si>
  <si>
    <t>Ohřevná výdejní vana dělená</t>
  </si>
  <si>
    <t>Chlazený nerezový transportní vozík</t>
  </si>
  <si>
    <r>
      <rPr>
        <b/>
        <sz val="9"/>
        <color theme="1"/>
        <rFont val="Arial"/>
        <family val="2"/>
      </rPr>
      <t>Pásový dopravník délky 6500 mm</t>
    </r>
    <r>
      <rPr>
        <sz val="9"/>
        <color theme="1"/>
        <rFont val="Arial"/>
        <family val="2"/>
      </rPr>
      <t xml:space="preserve"> </t>
    </r>
  </si>
  <si>
    <t>Nerezový regál, 4x police plná.</t>
  </si>
  <si>
    <t>Banketový nerezový transportní vozík na min. 15x GN1/1 se zvlhčováním</t>
  </si>
  <si>
    <t>Vakuová balička - STÁVAJÍCÍ</t>
  </si>
  <si>
    <t>20342a</t>
  </si>
  <si>
    <t>Nerezový pracovní stůl, spodní police, zadní lem</t>
  </si>
  <si>
    <t>20341a</t>
  </si>
  <si>
    <r>
      <rPr>
        <b/>
        <sz val="9"/>
        <color theme="1"/>
        <rFont val="Arial"/>
        <family val="2"/>
      </rPr>
      <t>Nerezová nástěnná skříňka otevřená.</t>
    </r>
    <r>
      <rPr>
        <sz val="9"/>
        <color theme="1"/>
        <rFont val="Arial"/>
        <family val="2"/>
      </rPr>
      <t xml:space="preserve"> </t>
    </r>
  </si>
  <si>
    <t>Nerezový pracovní stůl,  zásuvkový blok.</t>
  </si>
  <si>
    <r>
      <rPr>
        <b/>
        <sz val="9"/>
        <color theme="1"/>
        <rFont val="Arial"/>
        <family val="2"/>
      </rPr>
      <t>Nerezová nástěnná police dvoupatrová</t>
    </r>
    <r>
      <rPr>
        <sz val="9"/>
        <color theme="1"/>
        <rFont val="Arial"/>
        <family val="2"/>
      </rPr>
      <t>,</t>
    </r>
    <r>
      <rPr>
        <b/>
        <sz val="9"/>
        <color theme="1"/>
        <rFont val="Arial"/>
        <family val="2"/>
      </rPr>
      <t xml:space="preserve"> včetně konzol k uchycení na stěnu.</t>
    </r>
    <r>
      <rPr>
        <sz val="9"/>
        <color theme="1"/>
        <rFont val="Arial"/>
        <family val="2"/>
      </rPr>
      <t xml:space="preserve">  </t>
    </r>
  </si>
  <si>
    <t>20337b</t>
  </si>
  <si>
    <t>Nerezová pracovní deska nad chlazený stůl, zadní  a pravý boční lem</t>
  </si>
  <si>
    <t>20337a</t>
  </si>
  <si>
    <r>
      <rPr>
        <b/>
        <sz val="9"/>
        <color theme="1"/>
        <rFont val="Arial"/>
        <family val="2"/>
      </rPr>
      <t>Chladící stůl bez pracovní desky na GN, čtyřsekcový</t>
    </r>
    <r>
      <rPr>
        <sz val="9"/>
        <color theme="1"/>
        <rFont val="Arial"/>
        <family val="2"/>
      </rPr>
      <t xml:space="preserve"> </t>
    </r>
  </si>
  <si>
    <t>Nerezový sokl po celém obvodu varného bloku</t>
  </si>
  <si>
    <t>20336b</t>
  </si>
  <si>
    <t>Nerezová podlahová vpusť ,- DODÁVKA STAVBY</t>
  </si>
  <si>
    <t>20336a</t>
  </si>
  <si>
    <t>Plynová výklopná pánev</t>
  </si>
  <si>
    <t>Plynový sporák celoplošný tálový</t>
  </si>
  <si>
    <t>20334a</t>
  </si>
  <si>
    <t>Objekt č.p. 296,Opočno</t>
  </si>
  <si>
    <t>Neutrální díl do varného bloku</t>
  </si>
  <si>
    <t>Nerezová podlahová vpusť - DODÁVKA STAVBY</t>
  </si>
  <si>
    <t>20331a</t>
  </si>
  <si>
    <t>Elektrický konvektomat -  stávající</t>
  </si>
  <si>
    <t>NEOBSAZENO</t>
  </si>
  <si>
    <t>20323-30</t>
  </si>
  <si>
    <t xml:space="preserve">Šokový zchlazovač a zmrazovač -  stávající </t>
  </si>
  <si>
    <t>Chladící box - DODÁVKA STAVBY PROJEKT CHLAZENÍ</t>
  </si>
  <si>
    <t>20319b</t>
  </si>
  <si>
    <t>20319a</t>
  </si>
  <si>
    <t xml:space="preserve">Nástěnná páková baterie </t>
  </si>
  <si>
    <t>20318a</t>
  </si>
  <si>
    <r>
      <rPr>
        <b/>
        <sz val="9"/>
        <rFont val="Arial"/>
        <family val="2"/>
      </rPr>
      <t>Nerezový buben s hadicí</t>
    </r>
    <r>
      <rPr>
        <sz val="9"/>
        <rFont val="Arial"/>
        <family val="2"/>
      </rPr>
      <t xml:space="preserve"> </t>
    </r>
  </si>
  <si>
    <t>Turbomixér</t>
  </si>
  <si>
    <r>
      <rPr>
        <b/>
        <sz val="9"/>
        <rFont val="Arial"/>
        <family val="2"/>
      </rPr>
      <t>Dřezová baterie</t>
    </r>
    <r>
      <rPr>
        <sz val="9"/>
        <rFont val="Arial"/>
        <family val="2"/>
      </rPr>
      <t xml:space="preserve"> stojánková</t>
    </r>
  </si>
  <si>
    <t>20317a</t>
  </si>
  <si>
    <t>Nerezový mycí stůl, 1x dřez + umyvadlo, spodní police, zadní lem</t>
  </si>
  <si>
    <t>20316a</t>
  </si>
  <si>
    <t>Nerezový pracovní stůl, spodní a střední police, zadní lem</t>
  </si>
  <si>
    <t>20314b</t>
  </si>
  <si>
    <t>20314a</t>
  </si>
  <si>
    <t>20313b</t>
  </si>
  <si>
    <t>Plynový rychlovarný kotel s nepřímým ohřevem</t>
  </si>
  <si>
    <t>20311a</t>
  </si>
  <si>
    <t>Elektrická výklopná pánev - STÁVAJÍCÍ</t>
  </si>
  <si>
    <t>20310a</t>
  </si>
  <si>
    <t>Elektrická výklopná pánev</t>
  </si>
  <si>
    <t>Vodní fritéza</t>
  </si>
  <si>
    <r>
      <rPr>
        <b/>
        <sz val="9"/>
        <rFont val="Arial"/>
        <family val="2"/>
      </rPr>
      <t xml:space="preserve">Rameno na vodu s napouštěcím ramínkem 250 mm </t>
    </r>
    <r>
      <rPr>
        <sz val="9"/>
        <rFont val="Arial"/>
        <family val="2"/>
      </rPr>
      <t>do stolu</t>
    </r>
  </si>
  <si>
    <t>20307a</t>
  </si>
  <si>
    <r>
      <rPr>
        <b/>
        <sz val="9"/>
        <color theme="1"/>
        <rFont val="Arial"/>
        <family val="2"/>
      </rPr>
      <t>Plynový rychlovarný kotel s nepřímým ohřevem</t>
    </r>
    <r>
      <rPr>
        <sz val="9"/>
        <color theme="1"/>
        <rFont val="Arial"/>
        <family val="2"/>
      </rPr>
      <t>,</t>
    </r>
  </si>
  <si>
    <t>20305a</t>
  </si>
  <si>
    <t>20304a</t>
  </si>
  <si>
    <t xml:space="preserve">Objekt  L, ON Náchod
</t>
  </si>
  <si>
    <t>Banketový nerezový transportní vozík na min. 15x GN2/1 se zvlhčováním</t>
  </si>
  <si>
    <r>
      <rPr>
        <b/>
        <sz val="9"/>
        <rFont val="Arial"/>
        <family val="2"/>
      </rPr>
      <t>Zavážecí vozík ke konvektomatu</t>
    </r>
    <r>
      <rPr>
        <sz val="9"/>
        <rFont val="Arial"/>
        <family val="2"/>
      </rPr>
      <t xml:space="preserve"> pro 20x GN1/1, kompatibilní s konvektomatem poz. 20301</t>
    </r>
  </si>
  <si>
    <t>20301a</t>
  </si>
  <si>
    <t xml:space="preserve">Izolovaný termoport </t>
  </si>
  <si>
    <t>20201 TP1</t>
  </si>
  <si>
    <t>20210a</t>
  </si>
  <si>
    <r>
      <rPr>
        <b/>
        <sz val="9"/>
        <color theme="1"/>
        <rFont val="Arial"/>
        <family val="2"/>
      </rPr>
      <t xml:space="preserve">Tlaková sprcha </t>
    </r>
    <r>
      <rPr>
        <sz val="9"/>
        <color theme="1"/>
        <rFont val="Arial"/>
        <family val="2"/>
      </rPr>
      <t>do zdi.</t>
    </r>
  </si>
  <si>
    <r>
      <rPr>
        <b/>
        <sz val="9"/>
        <rFont val="Arial"/>
        <family val="2"/>
      </rPr>
      <t>Tlaková sprcha</t>
    </r>
    <r>
      <rPr>
        <sz val="9"/>
        <rFont val="Arial"/>
        <family val="2"/>
      </rPr>
      <t xml:space="preserve"> do stolu</t>
    </r>
  </si>
  <si>
    <t>20207a</t>
  </si>
  <si>
    <r>
      <rPr>
        <b/>
        <sz val="9"/>
        <rFont val="Arial"/>
        <family val="2"/>
      </rPr>
      <t>Nerezový dřez, zadní lem.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</si>
  <si>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Zavážecí vozík do granulové myčky s kazetou</t>
    </r>
    <r>
      <rPr>
        <sz val="9"/>
        <rFont val="Arial"/>
        <family val="2"/>
      </rPr>
      <t xml:space="preserve">  - součástí pozice 20205</t>
    </r>
  </si>
  <si>
    <t>Granulový mycí stroj provozního nádobí</t>
  </si>
  <si>
    <t>Modulární regálový systém</t>
  </si>
  <si>
    <t>20201a</t>
  </si>
  <si>
    <t>Manipulační vozík na termoporty</t>
  </si>
  <si>
    <t>202 - UMÝVÁRNA PROVOZNÍHO NÁDOBÍ</t>
  </si>
  <si>
    <t>201 - RAMPA, SKLAD VOZÍKŮ</t>
  </si>
  <si>
    <t>2. NP</t>
  </si>
  <si>
    <r>
      <t xml:space="preserve">Objekt č.p. 296,Opočno, 
</t>
    </r>
    <r>
      <rPr>
        <i/>
        <sz val="8"/>
        <color theme="1"/>
        <rFont val="Arial"/>
        <family val="2"/>
      </rPr>
      <t>Pzn. Následný přesun do objektu L si  zajišťuje  uživatel sám</t>
    </r>
  </si>
  <si>
    <t>Mrazící skříň na GN, objem min. 630l</t>
  </si>
  <si>
    <t>HRUBÁ PŘÍPRAVNA MASA</t>
  </si>
  <si>
    <t>Chladící a mrazící dvojbox - DODÁVKA STAVBY</t>
  </si>
  <si>
    <t>113 - SKLAD CHLAZENÉ A MRAŽENÉ ZELENINY, OVOCE</t>
  </si>
  <si>
    <t>20201 TP2</t>
  </si>
  <si>
    <t>103 - SKLAD</t>
  </si>
  <si>
    <t>1. NP</t>
  </si>
  <si>
    <t xml:space="preserve">Popis vybavení </t>
  </si>
  <si>
    <t xml:space="preserve">NEMOCNICE NÁCHOD a OPOČNO </t>
  </si>
  <si>
    <t xml:space="preserve">TECHNOLOGIE GASTRO _ soupis dodávek </t>
  </si>
  <si>
    <t xml:space="preserve">Přesná specifikace předmětu položek vybavení je uvedena v Příloze s názvem Specifikace předmětu zakázky vybavení - gastrotechnologie </t>
  </si>
  <si>
    <t>VZ NEMOCNICE NÁCHOD REKONSTRUKCE A PŘÍSTAVBA GASTRO PROVOZU PAVILONU L</t>
  </si>
  <si>
    <t>Z Opočna do Objekt L,ON Náchod</t>
  </si>
  <si>
    <t>Z objektu D do objektu  L, ON Náchod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</si>
</sst>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i/>
      <sz val="8"/>
      <color theme="1"/>
      <name val="Arial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</cellStyleXfs>
  <cellXfs count="124">
    <xf numFmtId="0" fontId="0" fillId="0" borderId="0" xfId="0"/>
    <xf numFmtId="0" fontId="2" fillId="0" borderId="0" xfId="0" applyFont="1" applyAlignment="1">
      <alignment vertical="top"/>
    </xf>
    <xf numFmtId="44" fontId="2" fillId="0" borderId="0" xfId="2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44" fontId="3" fillId="2" borderId="1" xfId="20" applyFont="1" applyFill="1" applyBorder="1" applyAlignment="1">
      <alignment horizontal="center" vertical="top"/>
    </xf>
    <xf numFmtId="44" fontId="3" fillId="2" borderId="2" xfId="2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44" fontId="3" fillId="3" borderId="1" xfId="20" applyFont="1" applyFill="1" applyBorder="1" applyAlignment="1">
      <alignment horizontal="center" vertical="top"/>
    </xf>
    <xf numFmtId="44" fontId="3" fillId="3" borderId="2" xfId="2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44" fontId="2" fillId="0" borderId="3" xfId="20" applyFont="1" applyFill="1" applyBorder="1" applyAlignment="1">
      <alignment horizontal="center" vertical="top"/>
    </xf>
    <xf numFmtId="44" fontId="2" fillId="4" borderId="3" xfId="2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/>
    </xf>
    <xf numFmtId="44" fontId="2" fillId="5" borderId="3" xfId="20" applyFont="1" applyFill="1" applyBorder="1" applyAlignment="1">
      <alignment horizontal="center" vertical="top"/>
    </xf>
    <xf numFmtId="44" fontId="2" fillId="5" borderId="4" xfId="2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 wrapText="1"/>
    </xf>
    <xf numFmtId="44" fontId="3" fillId="3" borderId="5" xfId="20" applyFont="1" applyFill="1" applyBorder="1" applyAlignment="1" applyProtection="1">
      <alignment horizontal="center" vertical="top" wrapText="1"/>
      <protection/>
    </xf>
    <xf numFmtId="44" fontId="3" fillId="3" borderId="5" xfId="2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4" fontId="5" fillId="6" borderId="0" xfId="20" applyFont="1" applyFill="1" applyAlignment="1">
      <alignment horizontal="center" vertical="top"/>
    </xf>
    <xf numFmtId="0" fontId="5" fillId="6" borderId="0" xfId="0" applyFont="1" applyFill="1" applyAlignment="1">
      <alignment horizontal="center" vertical="top"/>
    </xf>
    <xf numFmtId="0" fontId="5" fillId="6" borderId="0" xfId="0" applyFont="1" applyFill="1" applyAlignment="1">
      <alignment vertical="top" wrapText="1"/>
    </xf>
    <xf numFmtId="0" fontId="6" fillId="6" borderId="0" xfId="0" applyFont="1" applyFill="1" applyAlignment="1">
      <alignment horizontal="left" vertical="top"/>
    </xf>
    <xf numFmtId="0" fontId="2" fillId="5" borderId="4" xfId="0" applyFont="1" applyFill="1" applyBorder="1" applyAlignment="1">
      <alignment vertical="top" wrapText="1"/>
    </xf>
    <xf numFmtId="0" fontId="3" fillId="5" borderId="3" xfId="0" applyFont="1" applyFill="1" applyBorder="1" applyAlignment="1">
      <alignment horizontal="left" vertical="top"/>
    </xf>
    <xf numFmtId="44" fontId="2" fillId="0" borderId="0" xfId="20" applyFont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/>
    </xf>
    <xf numFmtId="0" fontId="2" fillId="0" borderId="3" xfId="0" applyFont="1" applyBorder="1" applyAlignment="1">
      <alignment vertical="top" wrapText="1"/>
    </xf>
    <xf numFmtId="0" fontId="7" fillId="0" borderId="0" xfId="0" applyFont="1" applyAlignment="1">
      <alignment vertical="top"/>
    </xf>
    <xf numFmtId="44" fontId="7" fillId="0" borderId="3" xfId="20" applyFont="1" applyFill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4" borderId="3" xfId="0" applyFont="1" applyFill="1" applyBorder="1" applyAlignment="1">
      <alignment horizontal="left" vertical="top" wrapText="1"/>
    </xf>
    <xf numFmtId="44" fontId="2" fillId="7" borderId="3" xfId="20" applyFont="1" applyFill="1" applyBorder="1" applyAlignment="1">
      <alignment horizontal="center" vertical="top"/>
    </xf>
    <xf numFmtId="44" fontId="2" fillId="3" borderId="3" xfId="2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/>
    </xf>
    <xf numFmtId="0" fontId="7" fillId="0" borderId="3" xfId="21" applyFont="1" applyBorder="1" applyAlignment="1">
      <alignment vertical="top" wrapText="1"/>
      <protection/>
    </xf>
    <xf numFmtId="0" fontId="7" fillId="0" borderId="3" xfId="0" applyFont="1" applyBorder="1" applyAlignment="1">
      <alignment vertical="top" wrapText="1"/>
    </xf>
    <xf numFmtId="0" fontId="4" fillId="0" borderId="3" xfId="21" applyFont="1" applyBorder="1" applyAlignment="1">
      <alignment vertical="top" wrapText="1"/>
      <protection/>
    </xf>
    <xf numFmtId="0" fontId="10" fillId="4" borderId="3" xfId="21" applyFont="1" applyFill="1" applyBorder="1" applyAlignment="1">
      <alignment vertical="top" wrapText="1"/>
      <protection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>
      <alignment horizontal="left" vertical="top"/>
    </xf>
    <xf numFmtId="44" fontId="7" fillId="5" borderId="3" xfId="20" applyFont="1" applyFill="1" applyBorder="1" applyAlignment="1">
      <alignment horizontal="center" vertical="top"/>
    </xf>
    <xf numFmtId="0" fontId="7" fillId="5" borderId="3" xfId="0" applyFont="1" applyFill="1" applyBorder="1" applyAlignment="1">
      <alignment horizontal="center" vertical="top"/>
    </xf>
    <xf numFmtId="0" fontId="7" fillId="5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vertical="center" wrapText="1"/>
    </xf>
    <xf numFmtId="49" fontId="10" fillId="4" borderId="3" xfId="0" applyNumberFormat="1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vertical="top"/>
    </xf>
    <xf numFmtId="0" fontId="11" fillId="0" borderId="0" xfId="0" applyFont="1" applyAlignment="1">
      <alignment vertical="top"/>
    </xf>
    <xf numFmtId="0" fontId="4" fillId="0" borderId="3" xfId="0" applyFont="1" applyBorder="1" applyAlignment="1">
      <alignment horizontal="left" vertical="top" wrapText="1"/>
    </xf>
    <xf numFmtId="0" fontId="2" fillId="3" borderId="3" xfId="0" applyFont="1" applyFill="1" applyBorder="1" applyAlignment="1">
      <alignment vertical="top"/>
    </xf>
    <xf numFmtId="0" fontId="2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44" fontId="2" fillId="6" borderId="3" xfId="2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vertical="top" wrapText="1"/>
    </xf>
    <xf numFmtId="0" fontId="3" fillId="6" borderId="3" xfId="0" applyFont="1" applyFill="1" applyBorder="1" applyAlignment="1">
      <alignment horizontal="center" vertical="top"/>
    </xf>
    <xf numFmtId="44" fontId="3" fillId="5" borderId="3" xfId="20" applyFont="1" applyFill="1" applyBorder="1" applyAlignment="1" applyProtection="1">
      <alignment horizontal="center" vertical="top" wrapText="1"/>
      <protection/>
    </xf>
    <xf numFmtId="0" fontId="3" fillId="5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44" fontId="2" fillId="0" borderId="3" xfId="20" applyFont="1" applyBorder="1" applyAlignment="1">
      <alignment horizontal="center" vertical="top"/>
    </xf>
    <xf numFmtId="44" fontId="3" fillId="5" borderId="7" xfId="20" applyFont="1" applyFill="1" applyBorder="1" applyAlignment="1" applyProtection="1">
      <alignment horizontal="center" vertical="top" wrapText="1"/>
      <protection/>
    </xf>
    <xf numFmtId="0" fontId="3" fillId="5" borderId="7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7" xfId="0" applyFont="1" applyFill="1" applyBorder="1" applyAlignment="1">
      <alignment horizontal="left" vertical="top"/>
    </xf>
    <xf numFmtId="44" fontId="3" fillId="6" borderId="8" xfId="20" applyFont="1" applyFill="1" applyBorder="1" applyAlignment="1" applyProtection="1">
      <alignment horizontal="center" vertical="top" wrapText="1"/>
      <protection/>
    </xf>
    <xf numFmtId="44" fontId="3" fillId="6" borderId="5" xfId="20" applyFont="1" applyFill="1" applyBorder="1" applyAlignment="1" applyProtection="1">
      <alignment horizontal="center" vertical="top" wrapText="1"/>
      <protection/>
    </xf>
    <xf numFmtId="0" fontId="3" fillId="6" borderId="5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4" fontId="5" fillId="0" borderId="0" xfId="2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12" fillId="8" borderId="9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0" fontId="3" fillId="5" borderId="18" xfId="0" applyFont="1" applyFill="1" applyBorder="1" applyAlignment="1">
      <alignment horizontal="left" vertical="top"/>
    </xf>
    <xf numFmtId="0" fontId="3" fillId="5" borderId="19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A8A7C-C61C-4569-91F7-EF329183C091}">
  <sheetPr>
    <pageSetUpPr fitToPage="1"/>
  </sheetPr>
  <dimension ref="A1:G271"/>
  <sheetViews>
    <sheetView tabSelected="1" zoomScale="85" zoomScaleNormal="85" workbookViewId="0" topLeftCell="A250">
      <selection activeCell="N269" sqref="N269"/>
    </sheetView>
  </sheetViews>
  <sheetFormatPr defaultColWidth="9.140625" defaultRowHeight="15"/>
  <cols>
    <col min="1" max="1" width="10.140625" style="3" customWidth="1"/>
    <col min="2" max="2" width="53.421875" style="5" customWidth="1"/>
    <col min="3" max="3" width="27.28125" style="4" customWidth="1"/>
    <col min="4" max="4" width="5.28125" style="3" customWidth="1"/>
    <col min="5" max="6" width="16.00390625" style="2" customWidth="1"/>
    <col min="7" max="16384" width="9.140625" style="1" customWidth="1"/>
  </cols>
  <sheetData>
    <row r="1" spans="1:6" s="98" customFormat="1" ht="13">
      <c r="A1" s="103" t="s">
        <v>247</v>
      </c>
      <c r="B1" s="102"/>
      <c r="C1" s="101"/>
      <c r="D1" s="100"/>
      <c r="E1" s="99"/>
      <c r="F1" s="99"/>
    </row>
    <row r="3" ht="15">
      <c r="A3" s="31"/>
    </row>
    <row r="4" ht="15">
      <c r="A4" s="31" t="s">
        <v>246</v>
      </c>
    </row>
    <row r="5" ht="12" thickBot="1">
      <c r="A5" s="30"/>
    </row>
    <row r="6" spans="1:6" s="86" customFormat="1" ht="15">
      <c r="A6" s="104" t="s">
        <v>245</v>
      </c>
      <c r="B6" s="105"/>
      <c r="C6" s="105"/>
      <c r="D6" s="105"/>
      <c r="E6" s="105"/>
      <c r="F6" s="106"/>
    </row>
    <row r="7" spans="1:6" s="86" customFormat="1" ht="15">
      <c r="A7" s="107"/>
      <c r="B7" s="108"/>
      <c r="C7" s="108"/>
      <c r="D7" s="108"/>
      <c r="E7" s="108"/>
      <c r="F7" s="109"/>
    </row>
    <row r="8" spans="1:6" s="86" customFormat="1" ht="12" thickBot="1">
      <c r="A8" s="110"/>
      <c r="B8" s="111"/>
      <c r="C8" s="111"/>
      <c r="D8" s="111"/>
      <c r="E8" s="111"/>
      <c r="F8" s="112"/>
    </row>
    <row r="9" spans="1:6" ht="13.5" thickBot="1">
      <c r="A9" s="35" t="s">
        <v>244</v>
      </c>
      <c r="B9" s="34"/>
      <c r="C9" s="33"/>
      <c r="D9" s="33"/>
      <c r="E9" s="32"/>
      <c r="F9" s="32"/>
    </row>
    <row r="10" spans="1:6" ht="58" customHeight="1" thickBot="1">
      <c r="A10" s="97" t="s">
        <v>14</v>
      </c>
      <c r="B10" s="27" t="s">
        <v>243</v>
      </c>
      <c r="C10" s="27" t="s">
        <v>23</v>
      </c>
      <c r="D10" s="27" t="s">
        <v>11</v>
      </c>
      <c r="E10" s="25" t="s">
        <v>22</v>
      </c>
      <c r="F10" s="25" t="s">
        <v>9</v>
      </c>
    </row>
    <row r="11" spans="1:6" ht="12" thickBot="1">
      <c r="A11" s="96" t="s">
        <v>242</v>
      </c>
      <c r="B11" s="95"/>
      <c r="C11" s="94"/>
      <c r="D11" s="94"/>
      <c r="E11" s="93"/>
      <c r="F11" s="92"/>
    </row>
    <row r="12" spans="1:6" ht="15">
      <c r="A12" s="91" t="s">
        <v>241</v>
      </c>
      <c r="B12" s="90"/>
      <c r="C12" s="89"/>
      <c r="D12" s="89"/>
      <c r="E12" s="88"/>
      <c r="F12" s="88"/>
    </row>
    <row r="13" spans="1:6" ht="15">
      <c r="A13" s="16" t="s">
        <v>240</v>
      </c>
      <c r="B13" s="41" t="s">
        <v>220</v>
      </c>
      <c r="C13" s="17" t="s">
        <v>3</v>
      </c>
      <c r="D13" s="17">
        <v>3</v>
      </c>
      <c r="E13" s="14">
        <v>0</v>
      </c>
      <c r="F13" s="14">
        <f>D13*E13</f>
        <v>0</v>
      </c>
    </row>
    <row r="14" spans="1:6" s="86" customFormat="1" ht="15">
      <c r="A14" s="16" t="s">
        <v>240</v>
      </c>
      <c r="B14" s="42" t="s">
        <v>231</v>
      </c>
      <c r="C14" s="17" t="s">
        <v>3</v>
      </c>
      <c r="D14" s="16">
        <v>2</v>
      </c>
      <c r="E14" s="87">
        <v>0</v>
      </c>
      <c r="F14" s="14">
        <f>D14*E14</f>
        <v>0</v>
      </c>
    </row>
    <row r="15" spans="1:6" ht="15">
      <c r="A15" s="16">
        <v>20211</v>
      </c>
      <c r="B15" s="43" t="s">
        <v>32</v>
      </c>
      <c r="C15" s="17" t="s">
        <v>3</v>
      </c>
      <c r="D15" s="16">
        <v>9</v>
      </c>
      <c r="E15" s="14">
        <v>0</v>
      </c>
      <c r="F15" s="14">
        <f>D15*E15</f>
        <v>0</v>
      </c>
    </row>
    <row r="16" spans="1:6" ht="15">
      <c r="A16" s="17"/>
      <c r="B16" s="41" t="s">
        <v>162</v>
      </c>
      <c r="C16" s="17" t="s">
        <v>3</v>
      </c>
      <c r="D16" s="16">
        <v>20</v>
      </c>
      <c r="E16" s="14">
        <v>0</v>
      </c>
      <c r="F16" s="14">
        <f>D16*E16</f>
        <v>0</v>
      </c>
    </row>
    <row r="17" spans="1:6" ht="15">
      <c r="A17" s="37" t="s">
        <v>239</v>
      </c>
      <c r="B17" s="85"/>
      <c r="C17" s="84"/>
      <c r="D17" s="84"/>
      <c r="E17" s="83"/>
      <c r="F17" s="20"/>
    </row>
    <row r="18" spans="1:6" ht="15">
      <c r="A18" s="51"/>
      <c r="B18" s="55" t="s">
        <v>238</v>
      </c>
      <c r="C18" s="52"/>
      <c r="D18" s="51"/>
      <c r="E18" s="50"/>
      <c r="F18" s="50"/>
    </row>
    <row r="19" spans="1:6" ht="15">
      <c r="A19" s="113" t="s">
        <v>237</v>
      </c>
      <c r="B19" s="114"/>
      <c r="C19" s="40"/>
      <c r="D19" s="39"/>
      <c r="E19" s="20"/>
      <c r="F19" s="20"/>
    </row>
    <row r="20" spans="1:6" ht="31.5">
      <c r="A20" s="47">
        <v>1</v>
      </c>
      <c r="B20" s="42" t="s">
        <v>236</v>
      </c>
      <c r="C20" s="17" t="s">
        <v>235</v>
      </c>
      <c r="D20" s="16">
        <v>3</v>
      </c>
      <c r="E20" s="14">
        <v>0</v>
      </c>
      <c r="F20" s="14">
        <f>D20*E20</f>
        <v>0</v>
      </c>
    </row>
    <row r="21" spans="1:6" ht="15">
      <c r="A21" s="82" t="s">
        <v>234</v>
      </c>
      <c r="B21" s="81"/>
      <c r="C21" s="80"/>
      <c r="D21" s="79"/>
      <c r="E21" s="78"/>
      <c r="F21" s="78"/>
    </row>
    <row r="22" spans="1:6" ht="15">
      <c r="A22" s="113" t="s">
        <v>233</v>
      </c>
      <c r="B22" s="113"/>
      <c r="C22" s="40"/>
      <c r="D22" s="39"/>
      <c r="E22" s="20"/>
      <c r="F22" s="20"/>
    </row>
    <row r="23" spans="1:6" ht="15">
      <c r="A23" s="37" t="s">
        <v>232</v>
      </c>
      <c r="B23" s="77"/>
      <c r="C23" s="40"/>
      <c r="D23" s="39"/>
      <c r="E23" s="20"/>
      <c r="F23" s="20"/>
    </row>
    <row r="24" spans="1:6" ht="15">
      <c r="A24" s="16">
        <v>20201</v>
      </c>
      <c r="B24" s="42" t="s">
        <v>231</v>
      </c>
      <c r="C24" s="17" t="s">
        <v>3</v>
      </c>
      <c r="D24" s="16">
        <v>22</v>
      </c>
      <c r="E24" s="14">
        <v>0</v>
      </c>
      <c r="F24" s="14">
        <f aca="true" t="shared" si="0" ref="F24:F29">D24*E24</f>
        <v>0</v>
      </c>
    </row>
    <row r="25" spans="1:6" ht="15">
      <c r="A25" s="16" t="s">
        <v>230</v>
      </c>
      <c r="B25" s="41" t="s">
        <v>229</v>
      </c>
      <c r="C25" s="17" t="s">
        <v>3</v>
      </c>
      <c r="D25" s="16">
        <v>3</v>
      </c>
      <c r="E25" s="14">
        <v>0</v>
      </c>
      <c r="F25" s="14">
        <f t="shared" si="0"/>
        <v>0</v>
      </c>
    </row>
    <row r="26" spans="1:6" ht="15">
      <c r="A26" s="16">
        <v>20202</v>
      </c>
      <c r="B26" s="41" t="s">
        <v>58</v>
      </c>
      <c r="C26" s="17" t="s">
        <v>3</v>
      </c>
      <c r="D26" s="16">
        <v>1</v>
      </c>
      <c r="E26" s="14">
        <v>0</v>
      </c>
      <c r="F26" s="14">
        <f t="shared" si="0"/>
        <v>0</v>
      </c>
    </row>
    <row r="27" spans="1:6" ht="15">
      <c r="A27" s="16">
        <v>20203</v>
      </c>
      <c r="B27" s="42" t="s">
        <v>98</v>
      </c>
      <c r="C27" s="17" t="s">
        <v>3</v>
      </c>
      <c r="D27" s="16">
        <v>2</v>
      </c>
      <c r="E27" s="14">
        <v>0</v>
      </c>
      <c r="F27" s="14">
        <f t="shared" si="0"/>
        <v>0</v>
      </c>
    </row>
    <row r="28" spans="1:6" ht="15">
      <c r="A28" s="16">
        <v>20204</v>
      </c>
      <c r="B28" s="41" t="s">
        <v>58</v>
      </c>
      <c r="C28" s="17" t="s">
        <v>3</v>
      </c>
      <c r="D28" s="16">
        <v>2</v>
      </c>
      <c r="E28" s="14">
        <v>0</v>
      </c>
      <c r="F28" s="14">
        <f t="shared" si="0"/>
        <v>0</v>
      </c>
    </row>
    <row r="29" spans="1:6" ht="15">
      <c r="A29" s="16">
        <v>20205</v>
      </c>
      <c r="B29" s="18" t="s">
        <v>228</v>
      </c>
      <c r="C29" s="17" t="s">
        <v>3</v>
      </c>
      <c r="D29" s="16">
        <v>1</v>
      </c>
      <c r="E29" s="14">
        <v>0</v>
      </c>
      <c r="F29" s="14">
        <f t="shared" si="0"/>
        <v>0</v>
      </c>
    </row>
    <row r="30" spans="1:6" ht="23">
      <c r="A30" s="74">
        <v>20206</v>
      </c>
      <c r="B30" s="76" t="s">
        <v>227</v>
      </c>
      <c r="C30" s="75" t="s">
        <v>3</v>
      </c>
      <c r="D30" s="74">
        <v>2</v>
      </c>
      <c r="E30" s="49"/>
      <c r="F30" s="49" t="s">
        <v>44</v>
      </c>
    </row>
    <row r="31" spans="1:6" ht="15">
      <c r="A31" s="16">
        <v>20207</v>
      </c>
      <c r="B31" s="60" t="s">
        <v>226</v>
      </c>
      <c r="C31" s="17" t="s">
        <v>3</v>
      </c>
      <c r="D31" s="16">
        <v>1</v>
      </c>
      <c r="E31" s="14">
        <v>0</v>
      </c>
      <c r="F31" s="14">
        <f>D31*E31</f>
        <v>0</v>
      </c>
    </row>
    <row r="32" spans="1:6" ht="15">
      <c r="A32" s="16" t="s">
        <v>225</v>
      </c>
      <c r="B32" s="60" t="s">
        <v>224</v>
      </c>
      <c r="C32" s="17" t="s">
        <v>3</v>
      </c>
      <c r="D32" s="16">
        <v>1</v>
      </c>
      <c r="E32" s="14">
        <v>0</v>
      </c>
      <c r="F32" s="14">
        <f>D32*E32</f>
        <v>0</v>
      </c>
    </row>
    <row r="33" spans="1:6" ht="15">
      <c r="A33" s="16">
        <v>20208</v>
      </c>
      <c r="B33" s="44" t="s">
        <v>223</v>
      </c>
      <c r="C33" s="17" t="s">
        <v>3</v>
      </c>
      <c r="D33" s="16">
        <v>1</v>
      </c>
      <c r="E33" s="14">
        <v>0</v>
      </c>
      <c r="F33" s="14">
        <f>D33*E33</f>
        <v>0</v>
      </c>
    </row>
    <row r="34" spans="1:6" ht="15">
      <c r="A34" s="51">
        <v>20209</v>
      </c>
      <c r="B34" s="64" t="s">
        <v>127</v>
      </c>
      <c r="C34" s="52"/>
      <c r="D34" s="51">
        <v>1</v>
      </c>
      <c r="E34" s="50"/>
      <c r="F34" s="49" t="s">
        <v>44</v>
      </c>
    </row>
    <row r="35" spans="1:6" ht="15">
      <c r="A35" s="16">
        <v>20210</v>
      </c>
      <c r="B35" s="60" t="s">
        <v>195</v>
      </c>
      <c r="C35" s="17" t="s">
        <v>3</v>
      </c>
      <c r="D35" s="16">
        <v>1</v>
      </c>
      <c r="E35" s="14">
        <v>0</v>
      </c>
      <c r="F35" s="14">
        <f>D35*E35</f>
        <v>0</v>
      </c>
    </row>
    <row r="36" spans="1:6" ht="15">
      <c r="A36" s="16" t="s">
        <v>222</v>
      </c>
      <c r="B36" s="18" t="s">
        <v>193</v>
      </c>
      <c r="C36" s="17" t="s">
        <v>3</v>
      </c>
      <c r="D36" s="16">
        <v>1</v>
      </c>
      <c r="E36" s="14">
        <v>0</v>
      </c>
      <c r="F36" s="14">
        <f>D36*E36</f>
        <v>0</v>
      </c>
    </row>
    <row r="37" spans="1:6" ht="15">
      <c r="A37" s="16">
        <v>20211</v>
      </c>
      <c r="B37" s="43" t="s">
        <v>32</v>
      </c>
      <c r="C37" s="17" t="s">
        <v>3</v>
      </c>
      <c r="D37" s="16">
        <v>1</v>
      </c>
      <c r="E37" s="14">
        <v>0</v>
      </c>
      <c r="F37" s="14">
        <f>D37*E37</f>
        <v>0</v>
      </c>
    </row>
    <row r="38" spans="1:6" ht="15">
      <c r="A38" s="16" t="s">
        <v>221</v>
      </c>
      <c r="B38" s="41" t="s">
        <v>220</v>
      </c>
      <c r="C38" s="17" t="s">
        <v>3</v>
      </c>
      <c r="D38" s="16">
        <v>30</v>
      </c>
      <c r="E38" s="14">
        <v>0</v>
      </c>
      <c r="F38" s="14">
        <f>D38*E38</f>
        <v>0</v>
      </c>
    </row>
    <row r="39" spans="1:6" ht="15">
      <c r="A39" s="113" t="s">
        <v>8</v>
      </c>
      <c r="B39" s="113"/>
      <c r="C39" s="40"/>
      <c r="D39" s="39"/>
      <c r="E39" s="20"/>
      <c r="F39" s="20"/>
    </row>
    <row r="40" spans="1:6" ht="15">
      <c r="A40" s="47">
        <v>20301</v>
      </c>
      <c r="B40" s="42" t="s">
        <v>7</v>
      </c>
      <c r="C40" s="17" t="s">
        <v>182</v>
      </c>
      <c r="D40" s="47">
        <v>3</v>
      </c>
      <c r="E40" s="14">
        <v>0</v>
      </c>
      <c r="F40" s="14">
        <f>D40*E40</f>
        <v>0</v>
      </c>
    </row>
    <row r="41" spans="1:6" ht="15">
      <c r="A41" s="16">
        <v>20301</v>
      </c>
      <c r="B41" s="42" t="s">
        <v>7</v>
      </c>
      <c r="C41" s="17" t="s">
        <v>3</v>
      </c>
      <c r="D41" s="47">
        <v>1</v>
      </c>
      <c r="E41" s="14">
        <v>0</v>
      </c>
      <c r="F41" s="14">
        <f>D41*E41</f>
        <v>0</v>
      </c>
    </row>
    <row r="42" spans="1:6" ht="15">
      <c r="A42" s="51" t="s">
        <v>219</v>
      </c>
      <c r="B42" s="64" t="s">
        <v>184</v>
      </c>
      <c r="C42" s="55"/>
      <c r="D42" s="51">
        <v>1</v>
      </c>
      <c r="E42" s="50"/>
      <c r="F42" s="49" t="s">
        <v>44</v>
      </c>
    </row>
    <row r="43" spans="1:6" ht="23">
      <c r="A43" s="16">
        <v>20302</v>
      </c>
      <c r="B43" s="60" t="s">
        <v>218</v>
      </c>
      <c r="C43" s="17" t="s">
        <v>3</v>
      </c>
      <c r="D43" s="16">
        <v>1</v>
      </c>
      <c r="E43" s="14">
        <v>0</v>
      </c>
      <c r="F43" s="14">
        <f>D43*E43</f>
        <v>0</v>
      </c>
    </row>
    <row r="44" spans="1:6" ht="23" customHeight="1">
      <c r="A44" s="16">
        <v>20303</v>
      </c>
      <c r="B44" s="42" t="s">
        <v>217</v>
      </c>
      <c r="C44" s="17" t="s">
        <v>216</v>
      </c>
      <c r="D44" s="16">
        <v>2</v>
      </c>
      <c r="E44" s="14">
        <v>0</v>
      </c>
      <c r="F44" s="14">
        <f>D44*E44</f>
        <v>0</v>
      </c>
    </row>
    <row r="45" spans="1:6" ht="15">
      <c r="A45" s="16">
        <v>20304</v>
      </c>
      <c r="B45" s="42" t="s">
        <v>6</v>
      </c>
      <c r="C45" s="17" t="s">
        <v>182</v>
      </c>
      <c r="D45" s="16">
        <v>1</v>
      </c>
      <c r="E45" s="14">
        <v>0</v>
      </c>
      <c r="F45" s="14">
        <f>D45*E45</f>
        <v>0</v>
      </c>
    </row>
    <row r="46" spans="1:6" ht="15">
      <c r="A46" s="51" t="s">
        <v>215</v>
      </c>
      <c r="B46" s="64" t="s">
        <v>184</v>
      </c>
      <c r="C46" s="52"/>
      <c r="D46" s="51">
        <v>1</v>
      </c>
      <c r="E46" s="50"/>
      <c r="F46" s="49" t="s">
        <v>44</v>
      </c>
    </row>
    <row r="47" spans="1:6" ht="15">
      <c r="A47" s="16">
        <v>20305</v>
      </c>
      <c r="B47" s="42" t="s">
        <v>205</v>
      </c>
      <c r="C47" s="17" t="s">
        <v>3</v>
      </c>
      <c r="D47" s="16">
        <v>1</v>
      </c>
      <c r="E47" s="14">
        <v>0</v>
      </c>
      <c r="F47" s="14">
        <f>D47*E47</f>
        <v>0</v>
      </c>
    </row>
    <row r="48" spans="1:6" ht="15">
      <c r="A48" s="51" t="s">
        <v>214</v>
      </c>
      <c r="B48" s="64" t="s">
        <v>184</v>
      </c>
      <c r="C48" s="52"/>
      <c r="D48" s="51">
        <v>1</v>
      </c>
      <c r="E48" s="50"/>
      <c r="F48" s="49" t="s">
        <v>44</v>
      </c>
    </row>
    <row r="49" spans="1:6" ht="15">
      <c r="A49" s="16">
        <v>20306</v>
      </c>
      <c r="B49" s="44" t="s">
        <v>213</v>
      </c>
      <c r="C49" s="17" t="s">
        <v>3</v>
      </c>
      <c r="D49" s="16">
        <v>1</v>
      </c>
      <c r="E49" s="14">
        <v>0</v>
      </c>
      <c r="F49" s="14">
        <f aca="true" t="shared" si="1" ref="F49:F54">D49*E49</f>
        <v>0</v>
      </c>
    </row>
    <row r="50" spans="1:6" ht="15">
      <c r="A50" s="16">
        <v>20307</v>
      </c>
      <c r="B50" s="42" t="s">
        <v>180</v>
      </c>
      <c r="C50" s="17" t="s">
        <v>3</v>
      </c>
      <c r="D50" s="16">
        <v>1</v>
      </c>
      <c r="E50" s="14">
        <v>0</v>
      </c>
      <c r="F50" s="14">
        <f t="shared" si="1"/>
        <v>0</v>
      </c>
    </row>
    <row r="51" spans="1:6" ht="14" customHeight="1">
      <c r="A51" s="16" t="s">
        <v>212</v>
      </c>
      <c r="B51" s="60" t="s">
        <v>211</v>
      </c>
      <c r="C51" s="17" t="s">
        <v>3</v>
      </c>
      <c r="D51" s="16">
        <v>1</v>
      </c>
      <c r="E51" s="14">
        <v>0</v>
      </c>
      <c r="F51" s="14">
        <f t="shared" si="1"/>
        <v>0</v>
      </c>
    </row>
    <row r="52" spans="1:6" s="45" customFormat="1" ht="15">
      <c r="A52" s="47">
        <v>20308</v>
      </c>
      <c r="B52" s="18" t="s">
        <v>183</v>
      </c>
      <c r="C52" s="17" t="s">
        <v>3</v>
      </c>
      <c r="D52" s="47">
        <v>1</v>
      </c>
      <c r="E52" s="46">
        <v>0</v>
      </c>
      <c r="F52" s="14">
        <f t="shared" si="1"/>
        <v>0</v>
      </c>
    </row>
    <row r="53" spans="1:6" ht="15">
      <c r="A53" s="16">
        <v>20309</v>
      </c>
      <c r="B53" s="42" t="s">
        <v>210</v>
      </c>
      <c r="C53" s="17" t="s">
        <v>3</v>
      </c>
      <c r="D53" s="16">
        <v>1</v>
      </c>
      <c r="E53" s="14">
        <v>0</v>
      </c>
      <c r="F53" s="14">
        <f t="shared" si="1"/>
        <v>0</v>
      </c>
    </row>
    <row r="54" spans="1:6" ht="15">
      <c r="A54" s="16">
        <v>20310</v>
      </c>
      <c r="B54" s="42" t="s">
        <v>209</v>
      </c>
      <c r="C54" s="17" t="s">
        <v>3</v>
      </c>
      <c r="D54" s="16">
        <v>1</v>
      </c>
      <c r="E54" s="14">
        <v>0</v>
      </c>
      <c r="F54" s="14">
        <f t="shared" si="1"/>
        <v>0</v>
      </c>
    </row>
    <row r="55" spans="1:6" ht="15">
      <c r="A55" s="51" t="s">
        <v>208</v>
      </c>
      <c r="B55" s="64" t="s">
        <v>184</v>
      </c>
      <c r="C55" s="52"/>
      <c r="D55" s="51">
        <v>1</v>
      </c>
      <c r="E55" s="50"/>
      <c r="F55" s="49" t="s">
        <v>44</v>
      </c>
    </row>
    <row r="56" spans="1:6" ht="15">
      <c r="A56" s="51">
        <v>20311</v>
      </c>
      <c r="B56" s="55" t="s">
        <v>207</v>
      </c>
      <c r="C56" s="52"/>
      <c r="D56" s="51">
        <v>1</v>
      </c>
      <c r="E56" s="50"/>
      <c r="F56" s="49" t="s">
        <v>44</v>
      </c>
    </row>
    <row r="57" spans="1:6" ht="15">
      <c r="A57" s="51" t="s">
        <v>206</v>
      </c>
      <c r="B57" s="64" t="s">
        <v>184</v>
      </c>
      <c r="C57" s="52"/>
      <c r="D57" s="51">
        <v>1</v>
      </c>
      <c r="E57" s="50"/>
      <c r="F57" s="49" t="s">
        <v>44</v>
      </c>
    </row>
    <row r="58" spans="1:6" ht="15">
      <c r="A58" s="16">
        <v>20312</v>
      </c>
      <c r="B58" s="42" t="s">
        <v>183</v>
      </c>
      <c r="C58" s="17" t="s">
        <v>3</v>
      </c>
      <c r="D58" s="16">
        <v>1</v>
      </c>
      <c r="E58" s="14">
        <v>0</v>
      </c>
      <c r="F58" s="14">
        <f aca="true" t="shared" si="2" ref="F58:F64">D58*E58</f>
        <v>0</v>
      </c>
    </row>
    <row r="59" spans="1:6" ht="15">
      <c r="A59" s="16">
        <v>20313</v>
      </c>
      <c r="B59" s="42" t="s">
        <v>205</v>
      </c>
      <c r="C59" s="17" t="s">
        <v>3</v>
      </c>
      <c r="D59" s="16">
        <v>1</v>
      </c>
      <c r="E59" s="14">
        <v>0</v>
      </c>
      <c r="F59" s="14">
        <f t="shared" si="2"/>
        <v>0</v>
      </c>
    </row>
    <row r="60" spans="1:6" ht="15">
      <c r="A60" s="16" t="s">
        <v>204</v>
      </c>
      <c r="B60" s="42" t="s">
        <v>175</v>
      </c>
      <c r="C60" s="17" t="s">
        <v>3</v>
      </c>
      <c r="D60" s="16">
        <v>1</v>
      </c>
      <c r="E60" s="14">
        <v>0</v>
      </c>
      <c r="F60" s="14">
        <f t="shared" si="2"/>
        <v>0</v>
      </c>
    </row>
    <row r="61" spans="1:6" ht="23">
      <c r="A61" s="16" t="s">
        <v>203</v>
      </c>
      <c r="B61" s="42" t="s">
        <v>85</v>
      </c>
      <c r="C61" s="17" t="s">
        <v>3</v>
      </c>
      <c r="D61" s="16">
        <v>1</v>
      </c>
      <c r="E61" s="14">
        <v>0</v>
      </c>
      <c r="F61" s="14">
        <f t="shared" si="2"/>
        <v>0</v>
      </c>
    </row>
    <row r="62" spans="1:6" ht="15">
      <c r="A62" s="16" t="s">
        <v>202</v>
      </c>
      <c r="B62" s="42" t="s">
        <v>91</v>
      </c>
      <c r="C62" s="17" t="s">
        <v>3</v>
      </c>
      <c r="D62" s="16">
        <v>1</v>
      </c>
      <c r="E62" s="14">
        <v>0</v>
      </c>
      <c r="F62" s="14">
        <f t="shared" si="2"/>
        <v>0</v>
      </c>
    </row>
    <row r="63" spans="1:6" ht="15">
      <c r="A63" s="16">
        <v>20315</v>
      </c>
      <c r="B63" s="41" t="s">
        <v>201</v>
      </c>
      <c r="C63" s="17" t="s">
        <v>3</v>
      </c>
      <c r="D63" s="16">
        <v>1</v>
      </c>
      <c r="E63" s="14">
        <v>0</v>
      </c>
      <c r="F63" s="14">
        <f t="shared" si="2"/>
        <v>0</v>
      </c>
    </row>
    <row r="64" spans="1:6" ht="15">
      <c r="A64" s="16">
        <v>20316</v>
      </c>
      <c r="B64" s="42" t="s">
        <v>124</v>
      </c>
      <c r="C64" s="17" t="s">
        <v>3</v>
      </c>
      <c r="D64" s="16">
        <v>1</v>
      </c>
      <c r="E64" s="14">
        <v>0</v>
      </c>
      <c r="F64" s="14">
        <f t="shared" si="2"/>
        <v>0</v>
      </c>
    </row>
    <row r="65" spans="1:6" ht="15">
      <c r="A65" s="51" t="s">
        <v>200</v>
      </c>
      <c r="B65" s="73" t="s">
        <v>53</v>
      </c>
      <c r="C65" s="52"/>
      <c r="D65" s="51">
        <v>1</v>
      </c>
      <c r="E65" s="50"/>
      <c r="F65" s="49" t="s">
        <v>44</v>
      </c>
    </row>
    <row r="66" spans="1:6" ht="13" customHeight="1">
      <c r="A66" s="16">
        <v>20317</v>
      </c>
      <c r="B66" s="18" t="s">
        <v>199</v>
      </c>
      <c r="C66" s="17" t="s">
        <v>3</v>
      </c>
      <c r="D66" s="16">
        <v>1</v>
      </c>
      <c r="E66" s="14">
        <v>0</v>
      </c>
      <c r="F66" s="14">
        <f aca="true" t="shared" si="3" ref="F66:F72">D66*E66</f>
        <v>0</v>
      </c>
    </row>
    <row r="67" spans="1:6" s="45" customFormat="1" ht="15">
      <c r="A67" s="47" t="s">
        <v>198</v>
      </c>
      <c r="B67" s="60" t="s">
        <v>197</v>
      </c>
      <c r="C67" s="17" t="s">
        <v>3</v>
      </c>
      <c r="D67" s="47">
        <v>1</v>
      </c>
      <c r="E67" s="46">
        <v>0</v>
      </c>
      <c r="F67" s="14">
        <f t="shared" si="3"/>
        <v>0</v>
      </c>
    </row>
    <row r="68" spans="1:7" ht="32.5" customHeight="1">
      <c r="A68" s="16"/>
      <c r="B68" s="72" t="s">
        <v>196</v>
      </c>
      <c r="C68" s="17" t="s">
        <v>59</v>
      </c>
      <c r="D68" s="16">
        <v>1</v>
      </c>
      <c r="E68" s="14">
        <v>0</v>
      </c>
      <c r="F68" s="14">
        <f t="shared" si="3"/>
        <v>0</v>
      </c>
      <c r="G68" s="71"/>
    </row>
    <row r="69" spans="1:6" ht="15">
      <c r="A69" s="16">
        <v>20318</v>
      </c>
      <c r="B69" s="60" t="s">
        <v>195</v>
      </c>
      <c r="C69" s="17" t="s">
        <v>3</v>
      </c>
      <c r="D69" s="16">
        <v>1</v>
      </c>
      <c r="E69" s="14">
        <v>0</v>
      </c>
      <c r="F69" s="14">
        <f t="shared" si="3"/>
        <v>0</v>
      </c>
    </row>
    <row r="70" spans="1:6" ht="15">
      <c r="A70" s="16" t="s">
        <v>194</v>
      </c>
      <c r="B70" s="18" t="s">
        <v>193</v>
      </c>
      <c r="C70" s="17" t="s">
        <v>3</v>
      </c>
      <c r="D70" s="16">
        <v>1</v>
      </c>
      <c r="E70" s="14">
        <v>0</v>
      </c>
      <c r="F70" s="14">
        <f t="shared" si="3"/>
        <v>0</v>
      </c>
    </row>
    <row r="71" spans="1:6" ht="23">
      <c r="A71" s="16" t="s">
        <v>192</v>
      </c>
      <c r="B71" s="42" t="s">
        <v>85</v>
      </c>
      <c r="C71" s="17" t="s">
        <v>3</v>
      </c>
      <c r="D71" s="16">
        <v>1</v>
      </c>
      <c r="E71" s="14">
        <v>0</v>
      </c>
      <c r="F71" s="14">
        <f t="shared" si="3"/>
        <v>0</v>
      </c>
    </row>
    <row r="72" spans="1:6" ht="15">
      <c r="A72" s="16" t="s">
        <v>191</v>
      </c>
      <c r="B72" s="42" t="s">
        <v>91</v>
      </c>
      <c r="C72" s="17" t="s">
        <v>3</v>
      </c>
      <c r="D72" s="16">
        <v>1</v>
      </c>
      <c r="E72" s="14">
        <v>0</v>
      </c>
      <c r="F72" s="14">
        <f t="shared" si="3"/>
        <v>0</v>
      </c>
    </row>
    <row r="73" spans="1:6" ht="23">
      <c r="A73" s="51">
        <v>20320</v>
      </c>
      <c r="B73" s="55" t="s">
        <v>53</v>
      </c>
      <c r="C73" s="52"/>
      <c r="D73" s="51">
        <v>1</v>
      </c>
      <c r="E73" s="50"/>
      <c r="F73" s="49" t="s">
        <v>44</v>
      </c>
    </row>
    <row r="74" spans="1:6" ht="27" customHeight="1">
      <c r="A74" s="51">
        <v>20321</v>
      </c>
      <c r="B74" s="55" t="s">
        <v>190</v>
      </c>
      <c r="C74" s="52"/>
      <c r="D74" s="51">
        <v>1</v>
      </c>
      <c r="E74" s="50"/>
      <c r="F74" s="49" t="s">
        <v>44</v>
      </c>
    </row>
    <row r="75" spans="1:6" ht="15">
      <c r="A75" s="51">
        <v>20322</v>
      </c>
      <c r="B75" s="55" t="s">
        <v>189</v>
      </c>
      <c r="C75" s="52"/>
      <c r="D75" s="51">
        <v>1</v>
      </c>
      <c r="E75" s="50"/>
      <c r="F75" s="49" t="s">
        <v>44</v>
      </c>
    </row>
    <row r="76" spans="1:6" ht="15">
      <c r="A76" s="51" t="s">
        <v>188</v>
      </c>
      <c r="B76" s="55" t="s">
        <v>187</v>
      </c>
      <c r="C76" s="52"/>
      <c r="D76" s="51"/>
      <c r="E76" s="50"/>
      <c r="F76" s="49" t="s">
        <v>44</v>
      </c>
    </row>
    <row r="77" spans="1:6" ht="15">
      <c r="A77" s="51">
        <v>20331</v>
      </c>
      <c r="B77" s="55" t="s">
        <v>186</v>
      </c>
      <c r="C77" s="52"/>
      <c r="D77" s="51">
        <v>1</v>
      </c>
      <c r="E77" s="50"/>
      <c r="F77" s="49" t="s">
        <v>44</v>
      </c>
    </row>
    <row r="78" spans="1:6" ht="15">
      <c r="A78" s="51" t="s">
        <v>185</v>
      </c>
      <c r="B78" s="64" t="s">
        <v>184</v>
      </c>
      <c r="C78" s="52"/>
      <c r="D78" s="51">
        <v>1</v>
      </c>
      <c r="E78" s="50"/>
      <c r="F78" s="49" t="s">
        <v>44</v>
      </c>
    </row>
    <row r="79" spans="1:6" ht="15">
      <c r="A79" s="16">
        <v>20332</v>
      </c>
      <c r="B79" s="42" t="s">
        <v>183</v>
      </c>
      <c r="C79" s="17" t="s">
        <v>3</v>
      </c>
      <c r="D79" s="16">
        <v>1</v>
      </c>
      <c r="E79" s="14">
        <v>0</v>
      </c>
      <c r="F79" s="14">
        <f>D79*E79</f>
        <v>0</v>
      </c>
    </row>
    <row r="80" spans="1:6" ht="15">
      <c r="A80" s="16">
        <v>20333</v>
      </c>
      <c r="B80" s="42" t="s">
        <v>5</v>
      </c>
      <c r="C80" s="17" t="s">
        <v>182</v>
      </c>
      <c r="D80" s="16">
        <v>1</v>
      </c>
      <c r="E80" s="14">
        <v>0</v>
      </c>
      <c r="F80" s="14">
        <f>D80*E80</f>
        <v>0</v>
      </c>
    </row>
    <row r="81" spans="1:6" ht="15">
      <c r="A81" s="16">
        <v>20334</v>
      </c>
      <c r="B81" s="42" t="s">
        <v>5</v>
      </c>
      <c r="C81" s="17" t="s">
        <v>3</v>
      </c>
      <c r="D81" s="16">
        <v>1</v>
      </c>
      <c r="E81" s="14">
        <v>0</v>
      </c>
      <c r="F81" s="14">
        <f>D81*E81</f>
        <v>0</v>
      </c>
    </row>
    <row r="82" spans="1:6" s="45" customFormat="1" ht="15">
      <c r="A82" s="51" t="s">
        <v>181</v>
      </c>
      <c r="B82" s="70" t="s">
        <v>177</v>
      </c>
      <c r="C82" s="52"/>
      <c r="D82" s="51">
        <v>1</v>
      </c>
      <c r="E82" s="50"/>
      <c r="F82" s="49" t="s">
        <v>44</v>
      </c>
    </row>
    <row r="83" spans="1:6" ht="15">
      <c r="A83" s="16">
        <v>20335</v>
      </c>
      <c r="B83" s="42" t="s">
        <v>180</v>
      </c>
      <c r="C83" s="17" t="s">
        <v>3</v>
      </c>
      <c r="D83" s="16">
        <v>1</v>
      </c>
      <c r="E83" s="14">
        <v>0</v>
      </c>
      <c r="F83" s="14">
        <f>D83*E83</f>
        <v>0</v>
      </c>
    </row>
    <row r="84" spans="1:6" ht="15">
      <c r="A84" s="16">
        <v>20336</v>
      </c>
      <c r="B84" s="41" t="s">
        <v>179</v>
      </c>
      <c r="C84" s="17" t="s">
        <v>3</v>
      </c>
      <c r="D84" s="16">
        <v>1</v>
      </c>
      <c r="E84" s="14">
        <v>0</v>
      </c>
      <c r="F84" s="14">
        <f>D84*E84</f>
        <v>0</v>
      </c>
    </row>
    <row r="85" spans="1:6" s="45" customFormat="1" ht="15">
      <c r="A85" s="51" t="s">
        <v>178</v>
      </c>
      <c r="B85" s="70" t="s">
        <v>177</v>
      </c>
      <c r="C85" s="52"/>
      <c r="D85" s="51">
        <v>1</v>
      </c>
      <c r="E85" s="50"/>
      <c r="F85" s="49" t="s">
        <v>44</v>
      </c>
    </row>
    <row r="86" spans="1:6" ht="15">
      <c r="A86" s="16" t="s">
        <v>176</v>
      </c>
      <c r="B86" s="42" t="s">
        <v>175</v>
      </c>
      <c r="C86" s="17" t="s">
        <v>3</v>
      </c>
      <c r="D86" s="16">
        <v>1</v>
      </c>
      <c r="E86" s="14">
        <v>0</v>
      </c>
      <c r="F86" s="14">
        <f>D86*E86</f>
        <v>0</v>
      </c>
    </row>
    <row r="87" spans="1:6" ht="15">
      <c r="A87" s="16">
        <v>20337</v>
      </c>
      <c r="B87" s="56" t="s">
        <v>174</v>
      </c>
      <c r="C87" s="17" t="s">
        <v>3</v>
      </c>
      <c r="D87" s="16">
        <v>1</v>
      </c>
      <c r="E87" s="14">
        <v>0</v>
      </c>
      <c r="F87" s="14">
        <f>D87*E87</f>
        <v>0</v>
      </c>
    </row>
    <row r="88" spans="1:6" s="45" customFormat="1" ht="23">
      <c r="A88" s="47" t="s">
        <v>173</v>
      </c>
      <c r="B88" s="18" t="s">
        <v>172</v>
      </c>
      <c r="C88" s="17" t="s">
        <v>3</v>
      </c>
      <c r="D88" s="47">
        <v>1</v>
      </c>
      <c r="E88" s="46">
        <v>0</v>
      </c>
      <c r="F88" s="14">
        <f>D88*E88</f>
        <v>0</v>
      </c>
    </row>
    <row r="89" spans="1:6" ht="23">
      <c r="A89" s="51" t="s">
        <v>171</v>
      </c>
      <c r="B89" s="55" t="s">
        <v>53</v>
      </c>
      <c r="C89" s="52"/>
      <c r="D89" s="51">
        <v>1</v>
      </c>
      <c r="E89" s="50"/>
      <c r="F89" s="49" t="s">
        <v>44</v>
      </c>
    </row>
    <row r="90" spans="1:6" ht="23">
      <c r="A90" s="16">
        <v>20338</v>
      </c>
      <c r="B90" s="56" t="s">
        <v>170</v>
      </c>
      <c r="C90" s="17" t="s">
        <v>3</v>
      </c>
      <c r="D90" s="16">
        <v>1</v>
      </c>
      <c r="E90" s="14">
        <v>0</v>
      </c>
      <c r="F90" s="14">
        <f>D90*E90</f>
        <v>0</v>
      </c>
    </row>
    <row r="91" spans="1:6" ht="12" customHeight="1">
      <c r="A91" s="16">
        <v>20339</v>
      </c>
      <c r="B91" s="18" t="s">
        <v>169</v>
      </c>
      <c r="C91" s="17" t="s">
        <v>3</v>
      </c>
      <c r="D91" s="16">
        <v>1</v>
      </c>
      <c r="E91" s="14">
        <v>0</v>
      </c>
      <c r="F91" s="14">
        <f>D91*E91</f>
        <v>0</v>
      </c>
    </row>
    <row r="92" spans="1:6" ht="15">
      <c r="A92" s="16">
        <v>20340</v>
      </c>
      <c r="B92" s="44" t="s">
        <v>168</v>
      </c>
      <c r="C92" s="17" t="s">
        <v>3</v>
      </c>
      <c r="D92" s="16">
        <v>1</v>
      </c>
      <c r="E92" s="14">
        <v>0</v>
      </c>
      <c r="F92" s="14">
        <f>D92*E92</f>
        <v>0</v>
      </c>
    </row>
    <row r="93" spans="1:6" ht="15">
      <c r="A93" s="16">
        <v>20341</v>
      </c>
      <c r="B93" s="42" t="s">
        <v>124</v>
      </c>
      <c r="C93" s="17" t="s">
        <v>3</v>
      </c>
      <c r="D93" s="16">
        <v>1</v>
      </c>
      <c r="E93" s="14">
        <v>0</v>
      </c>
      <c r="F93" s="14">
        <f>D93*E93</f>
        <v>0</v>
      </c>
    </row>
    <row r="94" spans="1:6" ht="23">
      <c r="A94" s="51" t="s">
        <v>167</v>
      </c>
      <c r="B94" s="55" t="s">
        <v>53</v>
      </c>
      <c r="C94" s="52"/>
      <c r="D94" s="51">
        <v>1</v>
      </c>
      <c r="E94" s="50"/>
      <c r="F94" s="49" t="s">
        <v>44</v>
      </c>
    </row>
    <row r="95" spans="1:6" ht="15">
      <c r="A95" s="16">
        <v>20342</v>
      </c>
      <c r="B95" s="41" t="s">
        <v>166</v>
      </c>
      <c r="C95" s="17" t="s">
        <v>3</v>
      </c>
      <c r="D95" s="16">
        <v>1</v>
      </c>
      <c r="E95" s="14">
        <v>0</v>
      </c>
      <c r="F95" s="14">
        <f>D95*E95</f>
        <v>0</v>
      </c>
    </row>
    <row r="96" spans="1:6" ht="15">
      <c r="A96" s="51" t="s">
        <v>165</v>
      </c>
      <c r="B96" s="53" t="s">
        <v>164</v>
      </c>
      <c r="C96" s="52"/>
      <c r="D96" s="51">
        <v>1</v>
      </c>
      <c r="E96" s="50"/>
      <c r="F96" s="49" t="s">
        <v>44</v>
      </c>
    </row>
    <row r="97" spans="1:6" ht="31.5">
      <c r="A97" s="16">
        <v>20343</v>
      </c>
      <c r="B97" s="42" t="s">
        <v>163</v>
      </c>
      <c r="C97" s="17" t="s">
        <v>59</v>
      </c>
      <c r="D97" s="16">
        <v>4</v>
      </c>
      <c r="E97" s="14">
        <v>0</v>
      </c>
      <c r="F97" s="14">
        <f aca="true" t="shared" si="4" ref="F97:F123">D97*E97</f>
        <v>0</v>
      </c>
    </row>
    <row r="98" spans="1:6" ht="15">
      <c r="A98" s="16">
        <v>20344</v>
      </c>
      <c r="B98" s="18" t="s">
        <v>162</v>
      </c>
      <c r="C98" s="17" t="s">
        <v>3</v>
      </c>
      <c r="D98" s="16">
        <v>1</v>
      </c>
      <c r="E98" s="14">
        <v>0</v>
      </c>
      <c r="F98" s="14">
        <f t="shared" si="4"/>
        <v>0</v>
      </c>
    </row>
    <row r="99" spans="1:6" ht="15">
      <c r="A99" s="16">
        <v>20345</v>
      </c>
      <c r="B99" s="56" t="s">
        <v>161</v>
      </c>
      <c r="C99" s="17" t="s">
        <v>3</v>
      </c>
      <c r="D99" s="16">
        <v>1</v>
      </c>
      <c r="E99" s="14">
        <v>0</v>
      </c>
      <c r="F99" s="14">
        <f t="shared" si="4"/>
        <v>0</v>
      </c>
    </row>
    <row r="100" spans="1:6" ht="15">
      <c r="A100" s="16">
        <v>20346</v>
      </c>
      <c r="B100" s="69" t="s">
        <v>160</v>
      </c>
      <c r="C100" s="17" t="s">
        <v>3</v>
      </c>
      <c r="D100" s="16">
        <v>1</v>
      </c>
      <c r="E100" s="14">
        <v>0</v>
      </c>
      <c r="F100" s="14">
        <f t="shared" si="4"/>
        <v>0</v>
      </c>
    </row>
    <row r="101" spans="1:6" ht="31.5">
      <c r="A101" s="16">
        <v>20347</v>
      </c>
      <c r="B101" s="42" t="s">
        <v>159</v>
      </c>
      <c r="C101" s="17" t="s">
        <v>59</v>
      </c>
      <c r="D101" s="16">
        <v>3</v>
      </c>
      <c r="E101" s="14">
        <v>0</v>
      </c>
      <c r="F101" s="14">
        <f t="shared" si="4"/>
        <v>0</v>
      </c>
    </row>
    <row r="102" spans="1:6" ht="15">
      <c r="A102" s="16">
        <v>20347</v>
      </c>
      <c r="B102" s="42" t="s">
        <v>159</v>
      </c>
      <c r="C102" s="17" t="s">
        <v>3</v>
      </c>
      <c r="D102" s="16">
        <v>4</v>
      </c>
      <c r="E102" s="14">
        <v>0</v>
      </c>
      <c r="F102" s="14">
        <f t="shared" si="4"/>
        <v>0</v>
      </c>
    </row>
    <row r="103" spans="1:6" ht="31.5">
      <c r="A103" s="16">
        <v>20348</v>
      </c>
      <c r="B103" s="61" t="s">
        <v>158</v>
      </c>
      <c r="C103" s="17" t="s">
        <v>59</v>
      </c>
      <c r="D103" s="16">
        <v>10</v>
      </c>
      <c r="E103" s="14">
        <v>0</v>
      </c>
      <c r="F103" s="14">
        <f t="shared" si="4"/>
        <v>0</v>
      </c>
    </row>
    <row r="104" spans="1:6" ht="31.5">
      <c r="A104" s="16">
        <v>20349</v>
      </c>
      <c r="B104" s="42" t="s">
        <v>151</v>
      </c>
      <c r="C104" s="17" t="s">
        <v>59</v>
      </c>
      <c r="D104" s="16">
        <v>4</v>
      </c>
      <c r="E104" s="14">
        <v>0</v>
      </c>
      <c r="F104" s="14">
        <f t="shared" si="4"/>
        <v>0</v>
      </c>
    </row>
    <row r="105" spans="1:6" ht="31.5">
      <c r="A105" s="16">
        <v>20350</v>
      </c>
      <c r="B105" s="42" t="s">
        <v>157</v>
      </c>
      <c r="C105" s="17" t="s">
        <v>59</v>
      </c>
      <c r="D105" s="16">
        <v>3</v>
      </c>
      <c r="E105" s="14">
        <v>0</v>
      </c>
      <c r="F105" s="14">
        <f t="shared" si="4"/>
        <v>0</v>
      </c>
    </row>
    <row r="106" spans="1:6" ht="15">
      <c r="A106" s="16">
        <v>20351</v>
      </c>
      <c r="B106" s="42" t="s">
        <v>156</v>
      </c>
      <c r="C106" s="17" t="s">
        <v>3</v>
      </c>
      <c r="D106" s="16">
        <v>3</v>
      </c>
      <c r="E106" s="14">
        <v>0</v>
      </c>
      <c r="F106" s="14">
        <f t="shared" si="4"/>
        <v>0</v>
      </c>
    </row>
    <row r="107" spans="1:6" ht="31.5">
      <c r="A107" s="16">
        <v>20352</v>
      </c>
      <c r="B107" s="42" t="s">
        <v>155</v>
      </c>
      <c r="C107" s="17" t="s">
        <v>59</v>
      </c>
      <c r="D107" s="16">
        <v>17</v>
      </c>
      <c r="E107" s="14">
        <v>0</v>
      </c>
      <c r="F107" s="14">
        <f t="shared" si="4"/>
        <v>0</v>
      </c>
    </row>
    <row r="108" spans="1:6" ht="31.5">
      <c r="A108" s="16" t="s">
        <v>154</v>
      </c>
      <c r="B108" s="44" t="s">
        <v>153</v>
      </c>
      <c r="C108" s="17" t="s">
        <v>59</v>
      </c>
      <c r="D108" s="16">
        <v>7</v>
      </c>
      <c r="E108" s="14">
        <v>0</v>
      </c>
      <c r="F108" s="14">
        <f t="shared" si="4"/>
        <v>0</v>
      </c>
    </row>
    <row r="109" spans="1:6" ht="31.5">
      <c r="A109" s="16">
        <v>20353</v>
      </c>
      <c r="B109" s="44" t="s">
        <v>152</v>
      </c>
      <c r="C109" s="17" t="s">
        <v>59</v>
      </c>
      <c r="D109" s="16">
        <v>10</v>
      </c>
      <c r="E109" s="14">
        <v>0</v>
      </c>
      <c r="F109" s="14">
        <f t="shared" si="4"/>
        <v>0</v>
      </c>
    </row>
    <row r="110" spans="1:6" ht="31.5">
      <c r="A110" s="16">
        <v>20354</v>
      </c>
      <c r="B110" s="42" t="s">
        <v>151</v>
      </c>
      <c r="C110" s="17" t="s">
        <v>59</v>
      </c>
      <c r="D110" s="16">
        <v>1</v>
      </c>
      <c r="E110" s="14">
        <v>0</v>
      </c>
      <c r="F110" s="14">
        <f t="shared" si="4"/>
        <v>0</v>
      </c>
    </row>
    <row r="111" spans="1:6" ht="31.5">
      <c r="A111" s="16">
        <v>20355</v>
      </c>
      <c r="B111" s="42" t="s">
        <v>150</v>
      </c>
      <c r="C111" s="17" t="s">
        <v>59</v>
      </c>
      <c r="D111" s="16">
        <v>8</v>
      </c>
      <c r="E111" s="14">
        <v>0</v>
      </c>
      <c r="F111" s="14">
        <f t="shared" si="4"/>
        <v>0</v>
      </c>
    </row>
    <row r="112" spans="1:6" ht="31.5">
      <c r="A112" s="16">
        <v>20356</v>
      </c>
      <c r="B112" s="42" t="s">
        <v>149</v>
      </c>
      <c r="C112" s="17" t="s">
        <v>59</v>
      </c>
      <c r="D112" s="16">
        <v>678</v>
      </c>
      <c r="E112" s="14">
        <v>0</v>
      </c>
      <c r="F112" s="14">
        <f t="shared" si="4"/>
        <v>0</v>
      </c>
    </row>
    <row r="113" spans="1:6" ht="31.5">
      <c r="A113" s="16">
        <v>20357</v>
      </c>
      <c r="B113" s="41" t="s">
        <v>148</v>
      </c>
      <c r="C113" s="17" t="s">
        <v>59</v>
      </c>
      <c r="D113" s="16">
        <v>678</v>
      </c>
      <c r="E113" s="14">
        <v>0</v>
      </c>
      <c r="F113" s="14">
        <f t="shared" si="4"/>
        <v>0</v>
      </c>
    </row>
    <row r="114" spans="1:6" ht="31.5">
      <c r="A114" s="16">
        <v>20357</v>
      </c>
      <c r="B114" s="56" t="s">
        <v>147</v>
      </c>
      <c r="C114" s="17" t="s">
        <v>59</v>
      </c>
      <c r="D114" s="16">
        <v>678</v>
      </c>
      <c r="E114" s="14">
        <v>0</v>
      </c>
      <c r="F114" s="14">
        <f t="shared" si="4"/>
        <v>0</v>
      </c>
    </row>
    <row r="115" spans="1:6" ht="31.5">
      <c r="A115" s="16">
        <v>20358</v>
      </c>
      <c r="B115" s="56" t="s">
        <v>146</v>
      </c>
      <c r="C115" s="17" t="s">
        <v>59</v>
      </c>
      <c r="D115" s="16">
        <v>678</v>
      </c>
      <c r="E115" s="14">
        <v>0</v>
      </c>
      <c r="F115" s="14">
        <f t="shared" si="4"/>
        <v>0</v>
      </c>
    </row>
    <row r="116" spans="1:6" ht="31.5">
      <c r="A116" s="16" t="s">
        <v>145</v>
      </c>
      <c r="B116" s="41" t="s">
        <v>144</v>
      </c>
      <c r="C116" s="17" t="s">
        <v>59</v>
      </c>
      <c r="D116" s="16">
        <v>678</v>
      </c>
      <c r="E116" s="14">
        <v>0</v>
      </c>
      <c r="F116" s="14">
        <f t="shared" si="4"/>
        <v>0</v>
      </c>
    </row>
    <row r="117" spans="1:6" ht="31.5">
      <c r="A117" s="16">
        <v>20359</v>
      </c>
      <c r="B117" s="56" t="s">
        <v>143</v>
      </c>
      <c r="C117" s="17" t="s">
        <v>59</v>
      </c>
      <c r="D117" s="16">
        <v>678</v>
      </c>
      <c r="E117" s="14">
        <v>0</v>
      </c>
      <c r="F117" s="14">
        <f t="shared" si="4"/>
        <v>0</v>
      </c>
    </row>
    <row r="118" spans="1:6" ht="31.5">
      <c r="A118" s="16" t="s">
        <v>142</v>
      </c>
      <c r="B118" s="41" t="s">
        <v>141</v>
      </c>
      <c r="C118" s="17" t="s">
        <v>59</v>
      </c>
      <c r="D118" s="16">
        <v>678</v>
      </c>
      <c r="E118" s="14">
        <v>0</v>
      </c>
      <c r="F118" s="14">
        <f t="shared" si="4"/>
        <v>0</v>
      </c>
    </row>
    <row r="119" spans="1:6" ht="31.5">
      <c r="A119" s="16">
        <v>20360</v>
      </c>
      <c r="B119" s="41" t="s">
        <v>140</v>
      </c>
      <c r="C119" s="17" t="s">
        <v>59</v>
      </c>
      <c r="D119" s="16">
        <v>678</v>
      </c>
      <c r="E119" s="14">
        <v>0</v>
      </c>
      <c r="F119" s="14">
        <f t="shared" si="4"/>
        <v>0</v>
      </c>
    </row>
    <row r="120" spans="1:6" ht="31.5">
      <c r="A120" s="16" t="s">
        <v>139</v>
      </c>
      <c r="B120" s="41" t="s">
        <v>138</v>
      </c>
      <c r="C120" s="17" t="s">
        <v>59</v>
      </c>
      <c r="D120" s="16">
        <v>678</v>
      </c>
      <c r="E120" s="14">
        <v>0</v>
      </c>
      <c r="F120" s="14">
        <f t="shared" si="4"/>
        <v>0</v>
      </c>
    </row>
    <row r="121" spans="1:6" ht="16" customHeight="1">
      <c r="A121" s="16">
        <v>20361</v>
      </c>
      <c r="B121" s="68" t="s">
        <v>4</v>
      </c>
      <c r="C121" s="17" t="s">
        <v>137</v>
      </c>
      <c r="D121" s="16">
        <v>1</v>
      </c>
      <c r="E121" s="14">
        <v>0</v>
      </c>
      <c r="F121" s="14">
        <f t="shared" si="4"/>
        <v>0</v>
      </c>
    </row>
    <row r="122" spans="1:6" ht="15">
      <c r="A122" s="16">
        <v>20362</v>
      </c>
      <c r="B122" s="41" t="s">
        <v>136</v>
      </c>
      <c r="C122" s="17" t="s">
        <v>3</v>
      </c>
      <c r="D122" s="16">
        <v>1</v>
      </c>
      <c r="E122" s="14">
        <v>0</v>
      </c>
      <c r="F122" s="14">
        <f t="shared" si="4"/>
        <v>0</v>
      </c>
    </row>
    <row r="123" spans="1:6" ht="23">
      <c r="A123" s="16">
        <v>20363</v>
      </c>
      <c r="B123" s="18" t="s">
        <v>135</v>
      </c>
      <c r="C123" s="17" t="s">
        <v>3</v>
      </c>
      <c r="D123" s="16">
        <v>1</v>
      </c>
      <c r="E123" s="14">
        <v>0</v>
      </c>
      <c r="F123" s="14">
        <f t="shared" si="4"/>
        <v>0</v>
      </c>
    </row>
    <row r="124" spans="1:6" ht="23">
      <c r="A124" s="51" t="s">
        <v>134</v>
      </c>
      <c r="B124" s="55" t="s">
        <v>53</v>
      </c>
      <c r="C124" s="52"/>
      <c r="D124" s="51">
        <v>1</v>
      </c>
      <c r="E124" s="50"/>
      <c r="F124" s="49" t="s">
        <v>44</v>
      </c>
    </row>
    <row r="125" spans="1:6" ht="23">
      <c r="A125" s="16" t="s">
        <v>133</v>
      </c>
      <c r="B125" s="54" t="s">
        <v>47</v>
      </c>
      <c r="C125" s="17" t="s">
        <v>3</v>
      </c>
      <c r="D125" s="16">
        <v>1</v>
      </c>
      <c r="E125" s="14">
        <v>0</v>
      </c>
      <c r="F125" s="14">
        <f>D125*E125</f>
        <v>0</v>
      </c>
    </row>
    <row r="126" spans="1:6" ht="14" customHeight="1">
      <c r="A126" s="16" t="s">
        <v>132</v>
      </c>
      <c r="B126" s="54" t="s">
        <v>131</v>
      </c>
      <c r="C126" s="17" t="s">
        <v>3</v>
      </c>
      <c r="D126" s="16">
        <v>1</v>
      </c>
      <c r="E126" s="14">
        <v>0</v>
      </c>
      <c r="F126" s="14">
        <f>D126*E126</f>
        <v>0</v>
      </c>
    </row>
    <row r="127" spans="1:6" s="45" customFormat="1" ht="15">
      <c r="A127" s="51" t="s">
        <v>130</v>
      </c>
      <c r="B127" s="53" t="s">
        <v>45</v>
      </c>
      <c r="C127" s="52"/>
      <c r="D127" s="51">
        <v>1</v>
      </c>
      <c r="E127" s="50"/>
      <c r="F127" s="49" t="s">
        <v>44</v>
      </c>
    </row>
    <row r="128" spans="1:6" ht="15">
      <c r="A128" s="16">
        <v>20364</v>
      </c>
      <c r="B128" s="18" t="s">
        <v>35</v>
      </c>
      <c r="C128" s="17" t="s">
        <v>3</v>
      </c>
      <c r="D128" s="16">
        <v>1</v>
      </c>
      <c r="E128" s="14">
        <v>0</v>
      </c>
      <c r="F128" s="14">
        <f>D128*E128</f>
        <v>0</v>
      </c>
    </row>
    <row r="129" spans="1:6" ht="15">
      <c r="A129" s="16" t="s">
        <v>129</v>
      </c>
      <c r="B129" s="18" t="s">
        <v>33</v>
      </c>
      <c r="C129" s="17" t="s">
        <v>3</v>
      </c>
      <c r="D129" s="16">
        <v>1</v>
      </c>
      <c r="E129" s="14">
        <v>0</v>
      </c>
      <c r="F129" s="14">
        <f>D129*E129</f>
        <v>0</v>
      </c>
    </row>
    <row r="130" spans="1:6" ht="15">
      <c r="A130" s="115" t="s">
        <v>128</v>
      </c>
      <c r="B130" s="115"/>
      <c r="C130" s="67"/>
      <c r="D130" s="66"/>
      <c r="E130" s="65"/>
      <c r="F130" s="20"/>
    </row>
    <row r="131" spans="1:6" ht="15">
      <c r="A131" s="51">
        <v>20401</v>
      </c>
      <c r="B131" s="64" t="s">
        <v>127</v>
      </c>
      <c r="C131" s="52"/>
      <c r="D131" s="51">
        <v>1</v>
      </c>
      <c r="E131" s="50"/>
      <c r="F131" s="49" t="s">
        <v>44</v>
      </c>
    </row>
    <row r="132" spans="1:6" ht="15">
      <c r="A132" s="16">
        <v>20402</v>
      </c>
      <c r="B132" s="18" t="s">
        <v>35</v>
      </c>
      <c r="C132" s="17" t="s">
        <v>3</v>
      </c>
      <c r="D132" s="16">
        <v>1</v>
      </c>
      <c r="E132" s="14">
        <v>0</v>
      </c>
      <c r="F132" s="14">
        <f>D132*E132</f>
        <v>0</v>
      </c>
    </row>
    <row r="133" spans="1:6" ht="15">
      <c r="A133" s="16" t="s">
        <v>126</v>
      </c>
      <c r="B133" s="18" t="s">
        <v>33</v>
      </c>
      <c r="C133" s="17" t="s">
        <v>3</v>
      </c>
      <c r="D133" s="16">
        <v>1</v>
      </c>
      <c r="E133" s="14">
        <v>0</v>
      </c>
      <c r="F133" s="14">
        <f>D133*E133</f>
        <v>0</v>
      </c>
    </row>
    <row r="134" spans="1:6" ht="15">
      <c r="A134" s="113" t="s">
        <v>125</v>
      </c>
      <c r="B134" s="113"/>
      <c r="C134" s="40"/>
      <c r="D134" s="39"/>
      <c r="E134" s="20"/>
      <c r="F134" s="20"/>
    </row>
    <row r="135" spans="1:6" ht="15">
      <c r="A135" s="16">
        <v>20501</v>
      </c>
      <c r="B135" s="42" t="s">
        <v>124</v>
      </c>
      <c r="C135" s="17" t="s">
        <v>3</v>
      </c>
      <c r="D135" s="16">
        <v>1</v>
      </c>
      <c r="E135" s="14">
        <v>0</v>
      </c>
      <c r="F135" s="14">
        <f>D135*E135</f>
        <v>0</v>
      </c>
    </row>
    <row r="136" spans="1:6" ht="15">
      <c r="A136" s="16">
        <v>20502</v>
      </c>
      <c r="B136" s="41" t="s">
        <v>121</v>
      </c>
      <c r="C136" s="17" t="s">
        <v>3</v>
      </c>
      <c r="D136" s="16">
        <v>1</v>
      </c>
      <c r="E136" s="14">
        <v>0</v>
      </c>
      <c r="F136" s="14">
        <f>D136*E136</f>
        <v>0</v>
      </c>
    </row>
    <row r="137" spans="1:6" ht="15">
      <c r="A137" s="113" t="s">
        <v>123</v>
      </c>
      <c r="B137" s="113"/>
      <c r="C137" s="40"/>
      <c r="D137" s="39"/>
      <c r="E137" s="20"/>
      <c r="F137" s="20"/>
    </row>
    <row r="138" spans="1:6" ht="15">
      <c r="A138" s="16">
        <v>20601</v>
      </c>
      <c r="B138" s="63" t="s">
        <v>122</v>
      </c>
      <c r="C138" s="17" t="s">
        <v>3</v>
      </c>
      <c r="D138" s="16">
        <v>1</v>
      </c>
      <c r="E138" s="14">
        <v>0</v>
      </c>
      <c r="F138" s="14">
        <f>D138*E138</f>
        <v>0</v>
      </c>
    </row>
    <row r="139" spans="1:6" ht="15">
      <c r="A139" s="16">
        <v>20602</v>
      </c>
      <c r="B139" s="41" t="s">
        <v>121</v>
      </c>
      <c r="C139" s="17" t="s">
        <v>3</v>
      </c>
      <c r="D139" s="16">
        <v>2</v>
      </c>
      <c r="E139" s="14">
        <v>0</v>
      </c>
      <c r="F139" s="14">
        <f>D139*E139</f>
        <v>0</v>
      </c>
    </row>
    <row r="140" spans="1:6" ht="15">
      <c r="A140" s="113" t="s">
        <v>120</v>
      </c>
      <c r="B140" s="113"/>
      <c r="C140" s="40"/>
      <c r="D140" s="39"/>
      <c r="E140" s="20"/>
      <c r="F140" s="20"/>
    </row>
    <row r="141" spans="1:6" ht="15">
      <c r="A141" s="113" t="s">
        <v>119</v>
      </c>
      <c r="B141" s="113"/>
      <c r="C141" s="40"/>
      <c r="D141" s="39"/>
      <c r="E141" s="20"/>
      <c r="F141" s="20"/>
    </row>
    <row r="142" spans="1:6" ht="15">
      <c r="A142" s="16">
        <v>20801</v>
      </c>
      <c r="B142" s="41" t="s">
        <v>103</v>
      </c>
      <c r="C142" s="17" t="s">
        <v>3</v>
      </c>
      <c r="D142" s="16">
        <v>1</v>
      </c>
      <c r="E142" s="14">
        <v>0</v>
      </c>
      <c r="F142" s="14">
        <f>D142*E142</f>
        <v>0</v>
      </c>
    </row>
    <row r="143" spans="1:6" s="45" customFormat="1" ht="23">
      <c r="A143" s="47" t="s">
        <v>118</v>
      </c>
      <c r="B143" s="18" t="s">
        <v>117</v>
      </c>
      <c r="C143" s="17" t="s">
        <v>3</v>
      </c>
      <c r="D143" s="47">
        <v>1</v>
      </c>
      <c r="E143" s="46">
        <v>0</v>
      </c>
      <c r="F143" s="14">
        <f>D143*E143</f>
        <v>0</v>
      </c>
    </row>
    <row r="144" spans="1:6" ht="23">
      <c r="A144" s="51" t="s">
        <v>116</v>
      </c>
      <c r="B144" s="55" t="s">
        <v>53</v>
      </c>
      <c r="C144" s="52"/>
      <c r="D144" s="51">
        <v>1</v>
      </c>
      <c r="E144" s="50"/>
      <c r="F144" s="49" t="s">
        <v>44</v>
      </c>
    </row>
    <row r="145" spans="1:6" ht="23">
      <c r="A145" s="16" t="s">
        <v>115</v>
      </c>
      <c r="B145" s="56" t="s">
        <v>70</v>
      </c>
      <c r="C145" s="17" t="s">
        <v>3</v>
      </c>
      <c r="D145" s="16">
        <v>1</v>
      </c>
      <c r="E145" s="14">
        <v>0</v>
      </c>
      <c r="F145" s="14">
        <f aca="true" t="shared" si="5" ref="F145:F153">D145*E145</f>
        <v>0</v>
      </c>
    </row>
    <row r="146" spans="1:6" ht="15">
      <c r="A146" s="16" t="s">
        <v>114</v>
      </c>
      <c r="B146" s="42" t="s">
        <v>91</v>
      </c>
      <c r="C146" s="17" t="s">
        <v>3</v>
      </c>
      <c r="D146" s="16">
        <v>1</v>
      </c>
      <c r="E146" s="14">
        <v>0</v>
      </c>
      <c r="F146" s="14">
        <f t="shared" si="5"/>
        <v>0</v>
      </c>
    </row>
    <row r="147" spans="1:6" ht="15">
      <c r="A147" s="16">
        <v>20803</v>
      </c>
      <c r="B147" s="41" t="s">
        <v>74</v>
      </c>
      <c r="C147" s="17" t="s">
        <v>3</v>
      </c>
      <c r="D147" s="16">
        <v>2</v>
      </c>
      <c r="E147" s="14">
        <v>0</v>
      </c>
      <c r="F147" s="14">
        <f t="shared" si="5"/>
        <v>0</v>
      </c>
    </row>
    <row r="148" spans="1:6" ht="15">
      <c r="A148" s="16">
        <v>20804</v>
      </c>
      <c r="B148" s="41" t="s">
        <v>58</v>
      </c>
      <c r="C148" s="17" t="s">
        <v>3</v>
      </c>
      <c r="D148" s="16">
        <v>1</v>
      </c>
      <c r="E148" s="14">
        <v>0</v>
      </c>
      <c r="F148" s="14">
        <f t="shared" si="5"/>
        <v>0</v>
      </c>
    </row>
    <row r="149" spans="1:6" ht="23">
      <c r="A149" s="16">
        <v>20805</v>
      </c>
      <c r="B149" s="41" t="s">
        <v>113</v>
      </c>
      <c r="C149" s="17" t="s">
        <v>3</v>
      </c>
      <c r="D149" s="16">
        <v>1</v>
      </c>
      <c r="E149" s="14">
        <v>0</v>
      </c>
      <c r="F149" s="14">
        <f t="shared" si="5"/>
        <v>0</v>
      </c>
    </row>
    <row r="150" spans="1:6" ht="23">
      <c r="A150" s="16">
        <v>20806</v>
      </c>
      <c r="B150" s="56" t="s">
        <v>100</v>
      </c>
      <c r="C150" s="17" t="s">
        <v>3</v>
      </c>
      <c r="D150" s="16">
        <v>2</v>
      </c>
      <c r="E150" s="14">
        <v>0</v>
      </c>
      <c r="F150" s="14">
        <f t="shared" si="5"/>
        <v>0</v>
      </c>
    </row>
    <row r="151" spans="1:6" ht="15">
      <c r="A151" s="16">
        <v>20807</v>
      </c>
      <c r="B151" s="59" t="s">
        <v>79</v>
      </c>
      <c r="C151" s="17" t="s">
        <v>3</v>
      </c>
      <c r="D151" s="16">
        <v>1</v>
      </c>
      <c r="E151" s="14">
        <v>0</v>
      </c>
      <c r="F151" s="14">
        <f t="shared" si="5"/>
        <v>0</v>
      </c>
    </row>
    <row r="152" spans="1:6" ht="15">
      <c r="A152" s="16">
        <v>20808</v>
      </c>
      <c r="B152" s="41" t="s">
        <v>112</v>
      </c>
      <c r="C152" s="17" t="s">
        <v>3</v>
      </c>
      <c r="D152" s="16">
        <v>1</v>
      </c>
      <c r="E152" s="14">
        <v>0</v>
      </c>
      <c r="F152" s="14">
        <f t="shared" si="5"/>
        <v>0</v>
      </c>
    </row>
    <row r="153" spans="1:6" ht="15">
      <c r="A153" s="16" t="s">
        <v>111</v>
      </c>
      <c r="B153" s="41" t="s">
        <v>110</v>
      </c>
      <c r="C153" s="17" t="s">
        <v>3</v>
      </c>
      <c r="D153" s="16">
        <v>1</v>
      </c>
      <c r="E153" s="14">
        <v>0</v>
      </c>
      <c r="F153" s="14">
        <f t="shared" si="5"/>
        <v>0</v>
      </c>
    </row>
    <row r="154" spans="1:6" ht="15">
      <c r="A154" s="113" t="s">
        <v>109</v>
      </c>
      <c r="B154" s="113"/>
      <c r="C154" s="40"/>
      <c r="D154" s="39"/>
      <c r="E154" s="20"/>
      <c r="F154" s="20"/>
    </row>
    <row r="155" spans="1:6" ht="23">
      <c r="A155" s="16">
        <v>20901</v>
      </c>
      <c r="B155" s="41" t="s">
        <v>108</v>
      </c>
      <c r="C155" s="17" t="s">
        <v>3</v>
      </c>
      <c r="D155" s="16">
        <v>1</v>
      </c>
      <c r="E155" s="14">
        <v>0</v>
      </c>
      <c r="F155" s="14">
        <f aca="true" t="shared" si="6" ref="F155:F163">D155*E155</f>
        <v>0</v>
      </c>
    </row>
    <row r="156" spans="1:6" ht="23">
      <c r="A156" s="16">
        <v>20902</v>
      </c>
      <c r="B156" s="56" t="s">
        <v>70</v>
      </c>
      <c r="C156" s="17" t="s">
        <v>3</v>
      </c>
      <c r="D156" s="16">
        <v>1</v>
      </c>
      <c r="E156" s="14">
        <v>0</v>
      </c>
      <c r="F156" s="14">
        <f t="shared" si="6"/>
        <v>0</v>
      </c>
    </row>
    <row r="157" spans="1:6" ht="15">
      <c r="A157" s="16">
        <v>20903</v>
      </c>
      <c r="B157" s="41" t="s">
        <v>107</v>
      </c>
      <c r="C157" s="17" t="s">
        <v>3</v>
      </c>
      <c r="D157" s="16">
        <v>1</v>
      </c>
      <c r="E157" s="14">
        <v>0</v>
      </c>
      <c r="F157" s="14">
        <f t="shared" si="6"/>
        <v>0</v>
      </c>
    </row>
    <row r="158" spans="1:6" ht="15">
      <c r="A158" s="16" t="s">
        <v>106</v>
      </c>
      <c r="B158" s="41" t="s">
        <v>105</v>
      </c>
      <c r="C158" s="17" t="s">
        <v>3</v>
      </c>
      <c r="D158" s="16">
        <v>1</v>
      </c>
      <c r="E158" s="14">
        <v>0</v>
      </c>
      <c r="F158" s="14">
        <f t="shared" si="6"/>
        <v>0</v>
      </c>
    </row>
    <row r="159" spans="1:6" ht="15">
      <c r="A159" s="16">
        <v>20904</v>
      </c>
      <c r="B159" s="62" t="s">
        <v>104</v>
      </c>
      <c r="C159" s="17" t="s">
        <v>3</v>
      </c>
      <c r="D159" s="16">
        <v>1</v>
      </c>
      <c r="E159" s="14">
        <v>0</v>
      </c>
      <c r="F159" s="14">
        <f t="shared" si="6"/>
        <v>0</v>
      </c>
    </row>
    <row r="160" spans="1:6" ht="15">
      <c r="A160" s="16">
        <v>20905</v>
      </c>
      <c r="B160" s="41" t="s">
        <v>74</v>
      </c>
      <c r="C160" s="17" t="s">
        <v>3</v>
      </c>
      <c r="D160" s="16">
        <v>2</v>
      </c>
      <c r="E160" s="14">
        <v>0</v>
      </c>
      <c r="F160" s="14">
        <f t="shared" si="6"/>
        <v>0</v>
      </c>
    </row>
    <row r="161" spans="1:6" ht="31.5">
      <c r="A161" s="16">
        <v>20906</v>
      </c>
      <c r="B161" s="41" t="s">
        <v>60</v>
      </c>
      <c r="C161" s="17" t="s">
        <v>59</v>
      </c>
      <c r="D161" s="16">
        <v>1</v>
      </c>
      <c r="E161" s="14">
        <v>0</v>
      </c>
      <c r="F161" s="14">
        <f t="shared" si="6"/>
        <v>0</v>
      </c>
    </row>
    <row r="162" spans="1:6" ht="15">
      <c r="A162" s="16">
        <v>20907</v>
      </c>
      <c r="B162" s="41" t="s">
        <v>103</v>
      </c>
      <c r="C162" s="17" t="s">
        <v>3</v>
      </c>
      <c r="D162" s="16">
        <v>1</v>
      </c>
      <c r="E162" s="14">
        <v>0</v>
      </c>
      <c r="F162" s="14">
        <f t="shared" si="6"/>
        <v>0</v>
      </c>
    </row>
    <row r="163" spans="1:6" s="45" customFormat="1" ht="23">
      <c r="A163" s="47" t="s">
        <v>102</v>
      </c>
      <c r="B163" s="18" t="s">
        <v>75</v>
      </c>
      <c r="C163" s="17" t="s">
        <v>3</v>
      </c>
      <c r="D163" s="47">
        <v>1</v>
      </c>
      <c r="E163" s="46">
        <v>0</v>
      </c>
      <c r="F163" s="14">
        <f t="shared" si="6"/>
        <v>0</v>
      </c>
    </row>
    <row r="164" spans="1:6" ht="23">
      <c r="A164" s="51" t="s">
        <v>101</v>
      </c>
      <c r="B164" s="55" t="s">
        <v>53</v>
      </c>
      <c r="C164" s="52"/>
      <c r="D164" s="51">
        <v>1</v>
      </c>
      <c r="E164" s="50"/>
      <c r="F164" s="49" t="s">
        <v>44</v>
      </c>
    </row>
    <row r="165" spans="1:6" ht="23">
      <c r="A165" s="16">
        <v>20908</v>
      </c>
      <c r="B165" s="56" t="s">
        <v>100</v>
      </c>
      <c r="C165" s="17" t="s">
        <v>3</v>
      </c>
      <c r="D165" s="16">
        <v>1</v>
      </c>
      <c r="E165" s="14">
        <v>0</v>
      </c>
      <c r="F165" s="14">
        <f>D165*E165</f>
        <v>0</v>
      </c>
    </row>
    <row r="166" spans="1:6" ht="15">
      <c r="A166" s="16">
        <v>20909</v>
      </c>
      <c r="B166" s="61" t="s">
        <v>99</v>
      </c>
      <c r="C166" s="17" t="s">
        <v>3</v>
      </c>
      <c r="D166" s="16">
        <v>1</v>
      </c>
      <c r="E166" s="14">
        <v>0</v>
      </c>
      <c r="F166" s="14">
        <f>D166*E166</f>
        <v>0</v>
      </c>
    </row>
    <row r="167" spans="1:6" ht="15">
      <c r="A167" s="16">
        <v>20910</v>
      </c>
      <c r="B167" s="42" t="s">
        <v>98</v>
      </c>
      <c r="C167" s="17" t="s">
        <v>3</v>
      </c>
      <c r="D167" s="16">
        <v>2</v>
      </c>
      <c r="E167" s="14">
        <v>0</v>
      </c>
      <c r="F167" s="14">
        <f>D167*E167</f>
        <v>0</v>
      </c>
    </row>
    <row r="168" spans="1:6" ht="15">
      <c r="A168" s="113" t="s">
        <v>97</v>
      </c>
      <c r="B168" s="113"/>
      <c r="C168" s="40"/>
      <c r="D168" s="39"/>
      <c r="E168" s="20"/>
      <c r="F168" s="20"/>
    </row>
    <row r="169" spans="1:6" s="45" customFormat="1" ht="23">
      <c r="A169" s="47">
        <v>21001</v>
      </c>
      <c r="B169" s="18" t="s">
        <v>96</v>
      </c>
      <c r="C169" s="17" t="s">
        <v>3</v>
      </c>
      <c r="D169" s="47">
        <v>1</v>
      </c>
      <c r="E169" s="46">
        <v>0</v>
      </c>
      <c r="F169" s="14">
        <f>D169*E169</f>
        <v>0</v>
      </c>
    </row>
    <row r="170" spans="1:6" ht="23">
      <c r="A170" s="51" t="s">
        <v>95</v>
      </c>
      <c r="B170" s="55" t="s">
        <v>53</v>
      </c>
      <c r="C170" s="52"/>
      <c r="D170" s="51">
        <v>1</v>
      </c>
      <c r="E170" s="50"/>
      <c r="F170" s="49" t="s">
        <v>44</v>
      </c>
    </row>
    <row r="171" spans="1:6" ht="23">
      <c r="A171" s="16">
        <v>21002</v>
      </c>
      <c r="B171" s="56" t="s">
        <v>70</v>
      </c>
      <c r="C171" s="17" t="s">
        <v>3</v>
      </c>
      <c r="D171" s="16">
        <v>1</v>
      </c>
      <c r="E171" s="14">
        <v>0</v>
      </c>
      <c r="F171" s="14">
        <f aca="true" t="shared" si="7" ref="F171:F177">D171*E171</f>
        <v>0</v>
      </c>
    </row>
    <row r="172" spans="1:6" ht="23">
      <c r="A172" s="16">
        <v>21003</v>
      </c>
      <c r="B172" s="41" t="s">
        <v>94</v>
      </c>
      <c r="C172" s="17" t="s">
        <v>3</v>
      </c>
      <c r="D172" s="16">
        <v>1</v>
      </c>
      <c r="E172" s="14">
        <v>0</v>
      </c>
      <c r="F172" s="14">
        <f t="shared" si="7"/>
        <v>0</v>
      </c>
    </row>
    <row r="173" spans="1:6" ht="23">
      <c r="A173" s="16" t="s">
        <v>93</v>
      </c>
      <c r="B173" s="56" t="s">
        <v>70</v>
      </c>
      <c r="C173" s="17" t="s">
        <v>3</v>
      </c>
      <c r="D173" s="16">
        <v>1</v>
      </c>
      <c r="E173" s="14">
        <v>0</v>
      </c>
      <c r="F173" s="14">
        <f t="shared" si="7"/>
        <v>0</v>
      </c>
    </row>
    <row r="174" spans="1:6" ht="15">
      <c r="A174" s="16" t="s">
        <v>92</v>
      </c>
      <c r="B174" s="42" t="s">
        <v>91</v>
      </c>
      <c r="C174" s="17" t="s">
        <v>3</v>
      </c>
      <c r="D174" s="16">
        <v>1</v>
      </c>
      <c r="E174" s="14">
        <v>0</v>
      </c>
      <c r="F174" s="14">
        <f t="shared" si="7"/>
        <v>0</v>
      </c>
    </row>
    <row r="175" spans="1:6" ht="31.5">
      <c r="A175" s="16">
        <v>21005</v>
      </c>
      <c r="B175" s="60" t="s">
        <v>90</v>
      </c>
      <c r="C175" s="17" t="s">
        <v>59</v>
      </c>
      <c r="D175" s="16">
        <v>3</v>
      </c>
      <c r="E175" s="14">
        <v>0</v>
      </c>
      <c r="F175" s="14">
        <f t="shared" si="7"/>
        <v>0</v>
      </c>
    </row>
    <row r="176" spans="1:6" ht="23">
      <c r="A176" s="16">
        <v>21006</v>
      </c>
      <c r="B176" s="56" t="s">
        <v>89</v>
      </c>
      <c r="C176" s="17" t="s">
        <v>3</v>
      </c>
      <c r="D176" s="16">
        <v>1</v>
      </c>
      <c r="E176" s="14">
        <v>0</v>
      </c>
      <c r="F176" s="14">
        <f t="shared" si="7"/>
        <v>0</v>
      </c>
    </row>
    <row r="177" spans="1:6" ht="15">
      <c r="A177" s="16">
        <v>21007</v>
      </c>
      <c r="B177" s="41" t="s">
        <v>61</v>
      </c>
      <c r="C177" s="17" t="s">
        <v>3</v>
      </c>
      <c r="D177" s="16">
        <v>1</v>
      </c>
      <c r="E177" s="14">
        <v>0</v>
      </c>
      <c r="F177" s="14">
        <f t="shared" si="7"/>
        <v>0</v>
      </c>
    </row>
    <row r="178" spans="1:6" ht="15">
      <c r="A178" s="51">
        <v>21008</v>
      </c>
      <c r="B178" s="53" t="s">
        <v>65</v>
      </c>
      <c r="C178" s="52"/>
      <c r="D178" s="51">
        <v>0</v>
      </c>
      <c r="E178" s="50"/>
      <c r="F178" s="49" t="s">
        <v>44</v>
      </c>
    </row>
    <row r="179" spans="1:6" ht="15">
      <c r="A179" s="113" t="s">
        <v>88</v>
      </c>
      <c r="B179" s="113"/>
      <c r="C179" s="40"/>
      <c r="D179" s="39"/>
      <c r="E179" s="20"/>
      <c r="F179" s="20"/>
    </row>
    <row r="180" spans="1:6" s="45" customFormat="1" ht="23">
      <c r="A180" s="47">
        <v>21101</v>
      </c>
      <c r="B180" s="18" t="s">
        <v>87</v>
      </c>
      <c r="C180" s="17" t="s">
        <v>3</v>
      </c>
      <c r="D180" s="47">
        <v>1</v>
      </c>
      <c r="E180" s="46">
        <v>0</v>
      </c>
      <c r="F180" s="14">
        <f>D180*E180</f>
        <v>0</v>
      </c>
    </row>
    <row r="181" spans="1:6" ht="23">
      <c r="A181" s="51" t="s">
        <v>86</v>
      </c>
      <c r="B181" s="55" t="s">
        <v>53</v>
      </c>
      <c r="C181" s="52"/>
      <c r="D181" s="51">
        <v>1</v>
      </c>
      <c r="E181" s="50"/>
      <c r="F181" s="49" t="s">
        <v>44</v>
      </c>
    </row>
    <row r="182" spans="1:6" ht="23">
      <c r="A182" s="16">
        <v>21102</v>
      </c>
      <c r="B182" s="42" t="s">
        <v>85</v>
      </c>
      <c r="C182" s="17" t="s">
        <v>3</v>
      </c>
      <c r="D182" s="16">
        <v>1</v>
      </c>
      <c r="E182" s="14">
        <v>0</v>
      </c>
      <c r="F182" s="14">
        <f>D182*E182</f>
        <v>0</v>
      </c>
    </row>
    <row r="183" spans="1:6" ht="31.5">
      <c r="A183" s="16">
        <v>21103</v>
      </c>
      <c r="B183" s="42" t="s">
        <v>84</v>
      </c>
      <c r="C183" s="17" t="s">
        <v>59</v>
      </c>
      <c r="D183" s="16">
        <v>1</v>
      </c>
      <c r="E183" s="14">
        <v>0</v>
      </c>
      <c r="F183" s="14">
        <f>D183*E183</f>
        <v>0</v>
      </c>
    </row>
    <row r="184" spans="1:6" ht="15">
      <c r="A184" s="113" t="s">
        <v>83</v>
      </c>
      <c r="B184" s="113"/>
      <c r="C184" s="40"/>
      <c r="D184" s="39"/>
      <c r="E184" s="20"/>
      <c r="F184" s="20"/>
    </row>
    <row r="185" spans="1:6" ht="23">
      <c r="A185" s="16">
        <v>21201</v>
      </c>
      <c r="B185" s="41" t="s">
        <v>82</v>
      </c>
      <c r="C185" s="17" t="s">
        <v>3</v>
      </c>
      <c r="D185" s="16">
        <v>1</v>
      </c>
      <c r="E185" s="14">
        <v>0</v>
      </c>
      <c r="F185" s="14">
        <f>D185*E185</f>
        <v>0</v>
      </c>
    </row>
    <row r="186" spans="1:6" s="45" customFormat="1" ht="23">
      <c r="A186" s="47" t="s">
        <v>81</v>
      </c>
      <c r="B186" s="18" t="s">
        <v>80</v>
      </c>
      <c r="C186" s="17" t="s">
        <v>3</v>
      </c>
      <c r="D186" s="47">
        <v>1</v>
      </c>
      <c r="E186" s="46">
        <v>0</v>
      </c>
      <c r="F186" s="14">
        <f>D186*E186</f>
        <v>0</v>
      </c>
    </row>
    <row r="187" spans="1:6" ht="23">
      <c r="A187" s="16">
        <v>21202</v>
      </c>
      <c r="B187" s="56" t="s">
        <v>70</v>
      </c>
      <c r="C187" s="17" t="s">
        <v>3</v>
      </c>
      <c r="D187" s="16">
        <v>1</v>
      </c>
      <c r="E187" s="14">
        <v>0</v>
      </c>
      <c r="F187" s="14">
        <f>D187*E187</f>
        <v>0</v>
      </c>
    </row>
    <row r="188" spans="1:6" ht="15">
      <c r="A188" s="16">
        <v>21203</v>
      </c>
      <c r="B188" s="59" t="s">
        <v>79</v>
      </c>
      <c r="C188" s="17" t="s">
        <v>3</v>
      </c>
      <c r="D188" s="16">
        <v>1</v>
      </c>
      <c r="E188" s="14">
        <v>0</v>
      </c>
      <c r="F188" s="14">
        <f>D188*E188</f>
        <v>0</v>
      </c>
    </row>
    <row r="189" spans="1:6" ht="15">
      <c r="A189" s="51">
        <v>21204</v>
      </c>
      <c r="B189" s="58" t="s">
        <v>78</v>
      </c>
      <c r="C189" s="52"/>
      <c r="D189" s="51"/>
      <c r="E189" s="50"/>
      <c r="F189" s="49" t="s">
        <v>44</v>
      </c>
    </row>
    <row r="190" spans="1:6" ht="23">
      <c r="A190" s="16">
        <v>21205</v>
      </c>
      <c r="B190" s="41" t="s">
        <v>77</v>
      </c>
      <c r="C190" s="17" t="s">
        <v>3</v>
      </c>
      <c r="D190" s="16">
        <v>1</v>
      </c>
      <c r="E190" s="14">
        <v>0</v>
      </c>
      <c r="F190" s="14">
        <f aca="true" t="shared" si="8" ref="F190:F195">D190*E190</f>
        <v>0</v>
      </c>
    </row>
    <row r="191" spans="1:7" ht="23">
      <c r="A191" s="16" t="s">
        <v>76</v>
      </c>
      <c r="B191" s="42" t="s">
        <v>75</v>
      </c>
      <c r="C191" s="17" t="s">
        <v>3</v>
      </c>
      <c r="D191" s="16">
        <v>1</v>
      </c>
      <c r="E191" s="14">
        <v>0</v>
      </c>
      <c r="F191" s="14">
        <f t="shared" si="8"/>
        <v>0</v>
      </c>
      <c r="G191" s="45"/>
    </row>
    <row r="192" spans="1:6" ht="23">
      <c r="A192" s="16">
        <v>21206</v>
      </c>
      <c r="B192" s="56" t="s">
        <v>70</v>
      </c>
      <c r="C192" s="17" t="s">
        <v>3</v>
      </c>
      <c r="D192" s="16">
        <v>1</v>
      </c>
      <c r="E192" s="14">
        <v>0</v>
      </c>
      <c r="F192" s="14">
        <f t="shared" si="8"/>
        <v>0</v>
      </c>
    </row>
    <row r="193" spans="1:6" ht="15">
      <c r="A193" s="16">
        <v>21207</v>
      </c>
      <c r="B193" s="41" t="s">
        <v>74</v>
      </c>
      <c r="C193" s="17" t="s">
        <v>3</v>
      </c>
      <c r="D193" s="16">
        <v>1</v>
      </c>
      <c r="E193" s="14">
        <v>0</v>
      </c>
      <c r="F193" s="14">
        <f t="shared" si="8"/>
        <v>0</v>
      </c>
    </row>
    <row r="194" spans="1:6" ht="15">
      <c r="A194" s="16">
        <v>21208</v>
      </c>
      <c r="B194" s="41" t="s">
        <v>73</v>
      </c>
      <c r="C194" s="17" t="s">
        <v>3</v>
      </c>
      <c r="D194" s="16">
        <v>1</v>
      </c>
      <c r="E194" s="14">
        <v>0</v>
      </c>
      <c r="F194" s="14">
        <f t="shared" si="8"/>
        <v>0</v>
      </c>
    </row>
    <row r="195" spans="1:6" ht="23">
      <c r="A195" s="16">
        <v>21209</v>
      </c>
      <c r="B195" s="56" t="s">
        <v>72</v>
      </c>
      <c r="C195" s="17" t="s">
        <v>3</v>
      </c>
      <c r="D195" s="16">
        <v>1</v>
      </c>
      <c r="E195" s="14">
        <v>0</v>
      </c>
      <c r="F195" s="14">
        <f t="shared" si="8"/>
        <v>0</v>
      </c>
    </row>
    <row r="196" spans="1:6" ht="23">
      <c r="A196" s="51" t="s">
        <v>71</v>
      </c>
      <c r="B196" s="55" t="s">
        <v>53</v>
      </c>
      <c r="C196" s="52"/>
      <c r="D196" s="51">
        <v>1</v>
      </c>
      <c r="E196" s="50"/>
      <c r="F196" s="49" t="s">
        <v>44</v>
      </c>
    </row>
    <row r="197" spans="1:6" ht="23">
      <c r="A197" s="16">
        <v>21210</v>
      </c>
      <c r="B197" s="56" t="s">
        <v>70</v>
      </c>
      <c r="C197" s="17" t="s">
        <v>3</v>
      </c>
      <c r="D197" s="16">
        <v>1</v>
      </c>
      <c r="E197" s="14">
        <v>0</v>
      </c>
      <c r="F197" s="14">
        <f>D197*E197</f>
        <v>0</v>
      </c>
    </row>
    <row r="198" spans="1:6" ht="15">
      <c r="A198" s="16">
        <v>21211</v>
      </c>
      <c r="B198" s="41" t="s">
        <v>58</v>
      </c>
      <c r="C198" s="17" t="s">
        <v>3</v>
      </c>
      <c r="D198" s="16">
        <v>1</v>
      </c>
      <c r="E198" s="14">
        <v>0</v>
      </c>
      <c r="F198" s="14">
        <f>D198*E198</f>
        <v>0</v>
      </c>
    </row>
    <row r="199" spans="1:6" ht="32" customHeight="1">
      <c r="A199" s="16">
        <v>21212</v>
      </c>
      <c r="B199" s="41" t="s">
        <v>69</v>
      </c>
      <c r="C199" s="17" t="s">
        <v>59</v>
      </c>
      <c r="D199" s="16">
        <v>1</v>
      </c>
      <c r="E199" s="14">
        <v>0</v>
      </c>
      <c r="F199" s="14">
        <f>D199*E199</f>
        <v>0</v>
      </c>
    </row>
    <row r="200" spans="1:6" ht="15">
      <c r="A200" s="16">
        <v>21213</v>
      </c>
      <c r="B200" s="41" t="s">
        <v>68</v>
      </c>
      <c r="C200" s="17" t="s">
        <v>3</v>
      </c>
      <c r="D200" s="16">
        <v>1</v>
      </c>
      <c r="E200" s="14">
        <v>0</v>
      </c>
      <c r="F200" s="14">
        <f>D200*E200</f>
        <v>0</v>
      </c>
    </row>
    <row r="201" spans="1:6" ht="23">
      <c r="A201" s="16" t="s">
        <v>67</v>
      </c>
      <c r="B201" s="57" t="s">
        <v>66</v>
      </c>
      <c r="C201" s="17" t="s">
        <v>3</v>
      </c>
      <c r="D201" s="16">
        <v>1</v>
      </c>
      <c r="E201" s="14">
        <v>0</v>
      </c>
      <c r="F201" s="14">
        <f>D201*E201</f>
        <v>0</v>
      </c>
    </row>
    <row r="202" spans="1:6" ht="15">
      <c r="A202" s="51">
        <v>21214</v>
      </c>
      <c r="B202" s="53" t="s">
        <v>65</v>
      </c>
      <c r="C202" s="52"/>
      <c r="D202" s="51"/>
      <c r="E202" s="50"/>
      <c r="F202" s="49" t="s">
        <v>44</v>
      </c>
    </row>
    <row r="203" spans="1:6" ht="15">
      <c r="A203" s="113" t="s">
        <v>64</v>
      </c>
      <c r="B203" s="113"/>
      <c r="C203" s="40"/>
      <c r="D203" s="39"/>
      <c r="E203" s="20"/>
      <c r="F203" s="20"/>
    </row>
    <row r="204" spans="1:6" ht="15">
      <c r="A204" s="51">
        <v>21301</v>
      </c>
      <c r="B204" s="53" t="s">
        <v>63</v>
      </c>
      <c r="C204" s="52"/>
      <c r="D204" s="51">
        <v>1</v>
      </c>
      <c r="E204" s="50"/>
      <c r="F204" s="49" t="s">
        <v>44</v>
      </c>
    </row>
    <row r="205" spans="1:6" ht="15">
      <c r="A205" s="16">
        <v>21302</v>
      </c>
      <c r="B205" s="41" t="s">
        <v>58</v>
      </c>
      <c r="C205" s="17" t="s">
        <v>3</v>
      </c>
      <c r="D205" s="16">
        <v>1</v>
      </c>
      <c r="E205" s="14">
        <v>0</v>
      </c>
      <c r="F205" s="14">
        <f aca="true" t="shared" si="9" ref="F205:F212">D205*E205</f>
        <v>0</v>
      </c>
    </row>
    <row r="206" spans="1:6" ht="15">
      <c r="A206" s="16">
        <v>21304</v>
      </c>
      <c r="B206" s="41" t="s">
        <v>61</v>
      </c>
      <c r="C206" s="17" t="s">
        <v>3</v>
      </c>
      <c r="D206" s="16">
        <v>1</v>
      </c>
      <c r="E206" s="14">
        <v>0</v>
      </c>
      <c r="F206" s="14">
        <f t="shared" si="9"/>
        <v>0</v>
      </c>
    </row>
    <row r="207" spans="1:6" ht="15">
      <c r="A207" s="16">
        <v>21313</v>
      </c>
      <c r="B207" s="41" t="s">
        <v>58</v>
      </c>
      <c r="C207" s="17" t="s">
        <v>3</v>
      </c>
      <c r="D207" s="16">
        <v>1</v>
      </c>
      <c r="E207" s="14">
        <v>0</v>
      </c>
      <c r="F207" s="14">
        <f t="shared" si="9"/>
        <v>0</v>
      </c>
    </row>
    <row r="208" spans="1:6" ht="15">
      <c r="A208" s="113" t="s">
        <v>62</v>
      </c>
      <c r="B208" s="113"/>
      <c r="C208" s="40"/>
      <c r="D208" s="39"/>
      <c r="E208" s="20"/>
      <c r="F208" s="20">
        <f t="shared" si="9"/>
        <v>0</v>
      </c>
    </row>
    <row r="209" spans="1:6" ht="15">
      <c r="A209" s="16">
        <v>21401</v>
      </c>
      <c r="B209" s="41" t="s">
        <v>61</v>
      </c>
      <c r="C209" s="17"/>
      <c r="D209" s="16">
        <v>1</v>
      </c>
      <c r="E209" s="14">
        <v>0</v>
      </c>
      <c r="F209" s="14">
        <f t="shared" si="9"/>
        <v>0</v>
      </c>
    </row>
    <row r="210" spans="1:6" ht="31.5">
      <c r="A210" s="16">
        <v>21402</v>
      </c>
      <c r="B210" s="41" t="s">
        <v>60</v>
      </c>
      <c r="C210" s="17" t="s">
        <v>59</v>
      </c>
      <c r="D210" s="16">
        <v>2</v>
      </c>
      <c r="E210" s="14">
        <v>0</v>
      </c>
      <c r="F210" s="14">
        <f t="shared" si="9"/>
        <v>0</v>
      </c>
    </row>
    <row r="211" spans="1:6" ht="15">
      <c r="A211" s="16">
        <v>21403</v>
      </c>
      <c r="B211" s="41" t="s">
        <v>58</v>
      </c>
      <c r="C211" s="17" t="s">
        <v>3</v>
      </c>
      <c r="D211" s="16">
        <v>1</v>
      </c>
      <c r="E211" s="14">
        <v>0</v>
      </c>
      <c r="F211" s="14">
        <f t="shared" si="9"/>
        <v>0</v>
      </c>
    </row>
    <row r="212" spans="1:6" ht="15">
      <c r="A212" s="16">
        <v>21404</v>
      </c>
      <c r="B212" s="41" t="s">
        <v>58</v>
      </c>
      <c r="C212" s="17" t="s">
        <v>3</v>
      </c>
      <c r="D212" s="16">
        <v>1</v>
      </c>
      <c r="E212" s="14">
        <v>0</v>
      </c>
      <c r="F212" s="14">
        <f t="shared" si="9"/>
        <v>0</v>
      </c>
    </row>
    <row r="213" spans="1:6" ht="15">
      <c r="A213" s="113" t="s">
        <v>57</v>
      </c>
      <c r="B213" s="113"/>
      <c r="C213" s="40"/>
      <c r="D213" s="39"/>
      <c r="E213" s="20"/>
      <c r="F213" s="20"/>
    </row>
    <row r="214" spans="1:6" ht="15">
      <c r="A214" s="113" t="s">
        <v>56</v>
      </c>
      <c r="B214" s="113"/>
      <c r="C214" s="40"/>
      <c r="D214" s="39"/>
      <c r="E214" s="20"/>
      <c r="F214" s="20"/>
    </row>
    <row r="215" spans="1:6" ht="15">
      <c r="A215" s="16">
        <v>21601</v>
      </c>
      <c r="B215" s="56" t="s">
        <v>55</v>
      </c>
      <c r="C215" s="17" t="s">
        <v>3</v>
      </c>
      <c r="D215" s="16">
        <v>1</v>
      </c>
      <c r="E215" s="14">
        <v>0</v>
      </c>
      <c r="F215" s="14">
        <f>D215*E215</f>
        <v>0</v>
      </c>
    </row>
    <row r="216" spans="1:6" ht="23">
      <c r="A216" s="51" t="s">
        <v>54</v>
      </c>
      <c r="B216" s="55" t="s">
        <v>53</v>
      </c>
      <c r="C216" s="52"/>
      <c r="D216" s="51">
        <v>1</v>
      </c>
      <c r="E216" s="50"/>
      <c r="F216" s="49" t="s">
        <v>44</v>
      </c>
    </row>
    <row r="217" spans="1:6" ht="15">
      <c r="A217" s="16">
        <v>21602</v>
      </c>
      <c r="B217" s="42" t="s">
        <v>52</v>
      </c>
      <c r="C217" s="17" t="s">
        <v>3</v>
      </c>
      <c r="D217" s="16">
        <v>1</v>
      </c>
      <c r="E217" s="14">
        <v>0</v>
      </c>
      <c r="F217" s="14">
        <f>D217*E217</f>
        <v>0</v>
      </c>
    </row>
    <row r="218" spans="1:6" ht="15">
      <c r="A218" s="16" t="s">
        <v>51</v>
      </c>
      <c r="B218" s="41" t="s">
        <v>50</v>
      </c>
      <c r="C218" s="17" t="s">
        <v>3</v>
      </c>
      <c r="D218" s="16">
        <v>3</v>
      </c>
      <c r="E218" s="14">
        <v>0</v>
      </c>
      <c r="F218" s="14">
        <f>D218*E218</f>
        <v>0</v>
      </c>
    </row>
    <row r="219" spans="1:6" ht="15">
      <c r="A219" s="16">
        <v>21603</v>
      </c>
      <c r="B219" s="41" t="s">
        <v>49</v>
      </c>
      <c r="C219" s="17" t="s">
        <v>3</v>
      </c>
      <c r="D219" s="16">
        <v>1</v>
      </c>
      <c r="E219" s="14">
        <v>0</v>
      </c>
      <c r="F219" s="14">
        <f>D219*E219</f>
        <v>0</v>
      </c>
    </row>
    <row r="220" spans="1:6" ht="15">
      <c r="A220" s="16">
        <v>21604</v>
      </c>
      <c r="B220" s="42" t="s">
        <v>40</v>
      </c>
      <c r="C220" s="17" t="s">
        <v>3</v>
      </c>
      <c r="D220" s="16">
        <v>1</v>
      </c>
      <c r="E220" s="14">
        <v>0</v>
      </c>
      <c r="F220" s="14">
        <f>D220*E220</f>
        <v>0</v>
      </c>
    </row>
    <row r="221" spans="1:6" ht="23">
      <c r="A221" s="16" t="s">
        <v>48</v>
      </c>
      <c r="B221" s="54" t="s">
        <v>47</v>
      </c>
      <c r="C221" s="17" t="s">
        <v>3</v>
      </c>
      <c r="D221" s="16">
        <v>2</v>
      </c>
      <c r="E221" s="14">
        <v>0</v>
      </c>
      <c r="F221" s="14">
        <f>D221*E221</f>
        <v>0</v>
      </c>
    </row>
    <row r="222" spans="1:6" ht="15">
      <c r="A222" s="51" t="s">
        <v>46</v>
      </c>
      <c r="B222" s="53" t="s">
        <v>45</v>
      </c>
      <c r="C222" s="52"/>
      <c r="D222" s="51">
        <v>1</v>
      </c>
      <c r="E222" s="50"/>
      <c r="F222" s="49" t="s">
        <v>44</v>
      </c>
    </row>
    <row r="223" spans="1:6" ht="15">
      <c r="A223" s="16">
        <v>21605</v>
      </c>
      <c r="B223" s="42" t="s">
        <v>37</v>
      </c>
      <c r="C223" s="17" t="s">
        <v>3</v>
      </c>
      <c r="D223" s="16">
        <v>1</v>
      </c>
      <c r="E223" s="14">
        <v>0</v>
      </c>
      <c r="F223" s="14">
        <f aca="true" t="shared" si="10" ref="F223:F235">D223*E223</f>
        <v>0</v>
      </c>
    </row>
    <row r="224" spans="1:6" ht="15">
      <c r="A224" s="16">
        <v>21606</v>
      </c>
      <c r="B224" s="42" t="s">
        <v>43</v>
      </c>
      <c r="C224" s="17" t="s">
        <v>3</v>
      </c>
      <c r="D224" s="16">
        <v>1</v>
      </c>
      <c r="E224" s="14">
        <v>0</v>
      </c>
      <c r="F224" s="14">
        <f t="shared" si="10"/>
        <v>0</v>
      </c>
    </row>
    <row r="225" spans="1:6" ht="15">
      <c r="A225" s="16">
        <v>21607</v>
      </c>
      <c r="B225" s="41" t="s">
        <v>42</v>
      </c>
      <c r="C225" s="17" t="s">
        <v>3</v>
      </c>
      <c r="D225" s="16">
        <v>3</v>
      </c>
      <c r="E225" s="14">
        <v>0</v>
      </c>
      <c r="F225" s="14">
        <f t="shared" si="10"/>
        <v>0</v>
      </c>
    </row>
    <row r="226" spans="1:6" ht="15">
      <c r="A226" s="16">
        <v>21608</v>
      </c>
      <c r="B226" s="41" t="s">
        <v>41</v>
      </c>
      <c r="C226" s="17" t="s">
        <v>3</v>
      </c>
      <c r="D226" s="16">
        <v>1</v>
      </c>
      <c r="E226" s="14">
        <v>0</v>
      </c>
      <c r="F226" s="14">
        <f t="shared" si="10"/>
        <v>0</v>
      </c>
    </row>
    <row r="227" spans="1:6" ht="15">
      <c r="A227" s="16">
        <v>21609</v>
      </c>
      <c r="B227" s="42" t="s">
        <v>40</v>
      </c>
      <c r="C227" s="17" t="s">
        <v>3</v>
      </c>
      <c r="D227" s="16">
        <v>1</v>
      </c>
      <c r="E227" s="14">
        <v>0</v>
      </c>
      <c r="F227" s="14">
        <f t="shared" si="10"/>
        <v>0</v>
      </c>
    </row>
    <row r="228" spans="1:6" s="45" customFormat="1" ht="23">
      <c r="A228" s="47" t="s">
        <v>39</v>
      </c>
      <c r="B228" s="48" t="s">
        <v>38</v>
      </c>
      <c r="C228" s="17" t="s">
        <v>3</v>
      </c>
      <c r="D228" s="47">
        <v>1</v>
      </c>
      <c r="E228" s="46">
        <v>0</v>
      </c>
      <c r="F228" s="14">
        <f t="shared" si="10"/>
        <v>0</v>
      </c>
    </row>
    <row r="229" spans="1:6" ht="15">
      <c r="A229" s="16">
        <v>21610</v>
      </c>
      <c r="B229" s="42" t="s">
        <v>37</v>
      </c>
      <c r="C229" s="17" t="s">
        <v>3</v>
      </c>
      <c r="D229" s="16">
        <v>1</v>
      </c>
      <c r="E229" s="14">
        <v>0</v>
      </c>
      <c r="F229" s="14">
        <f t="shared" si="10"/>
        <v>0</v>
      </c>
    </row>
    <row r="230" spans="1:6" ht="15">
      <c r="A230" s="16">
        <v>21611</v>
      </c>
      <c r="B230" s="44" t="s">
        <v>36</v>
      </c>
      <c r="C230" s="17" t="s">
        <v>3</v>
      </c>
      <c r="D230" s="16">
        <v>1</v>
      </c>
      <c r="E230" s="14">
        <v>0</v>
      </c>
      <c r="F230" s="14">
        <f t="shared" si="10"/>
        <v>0</v>
      </c>
    </row>
    <row r="231" spans="1:6" ht="15">
      <c r="A231" s="16">
        <v>21612</v>
      </c>
      <c r="B231" s="18" t="s">
        <v>35</v>
      </c>
      <c r="C231" s="17" t="s">
        <v>3</v>
      </c>
      <c r="D231" s="16">
        <v>1</v>
      </c>
      <c r="E231" s="14">
        <v>0</v>
      </c>
      <c r="F231" s="14">
        <f t="shared" si="10"/>
        <v>0</v>
      </c>
    </row>
    <row r="232" spans="1:6" ht="15">
      <c r="A232" s="16" t="s">
        <v>34</v>
      </c>
      <c r="B232" s="18" t="s">
        <v>33</v>
      </c>
      <c r="C232" s="17" t="s">
        <v>3</v>
      </c>
      <c r="D232" s="16">
        <v>1</v>
      </c>
      <c r="E232" s="14">
        <v>0</v>
      </c>
      <c r="F232" s="14">
        <f t="shared" si="10"/>
        <v>0</v>
      </c>
    </row>
    <row r="233" spans="1:6" ht="15">
      <c r="A233" s="16"/>
      <c r="B233" s="43" t="s">
        <v>32</v>
      </c>
      <c r="C233" s="17" t="s">
        <v>3</v>
      </c>
      <c r="D233" s="16">
        <v>10</v>
      </c>
      <c r="E233" s="14">
        <v>0</v>
      </c>
      <c r="F233" s="14">
        <f t="shared" si="10"/>
        <v>0</v>
      </c>
    </row>
    <row r="234" spans="1:6" ht="17" customHeight="1">
      <c r="A234" s="16"/>
      <c r="B234" s="42" t="s">
        <v>31</v>
      </c>
      <c r="C234" s="17" t="s">
        <v>3</v>
      </c>
      <c r="D234" s="16">
        <v>7</v>
      </c>
      <c r="E234" s="14">
        <v>0</v>
      </c>
      <c r="F234" s="14">
        <f t="shared" si="10"/>
        <v>0</v>
      </c>
    </row>
    <row r="235" spans="1:6" ht="11.5" customHeight="1">
      <c r="A235" s="16"/>
      <c r="B235" s="41" t="s">
        <v>31</v>
      </c>
      <c r="C235" s="17" t="s">
        <v>3</v>
      </c>
      <c r="D235" s="16">
        <v>7</v>
      </c>
      <c r="E235" s="14">
        <v>0</v>
      </c>
      <c r="F235" s="14">
        <f t="shared" si="10"/>
        <v>0</v>
      </c>
    </row>
    <row r="236" spans="1:6" ht="15">
      <c r="A236" s="113" t="s">
        <v>30</v>
      </c>
      <c r="B236" s="113"/>
      <c r="C236" s="40"/>
      <c r="D236" s="39"/>
      <c r="E236" s="20"/>
      <c r="F236" s="20"/>
    </row>
    <row r="237" spans="1:6" ht="15">
      <c r="A237" s="113" t="s">
        <v>29</v>
      </c>
      <c r="B237" s="113"/>
      <c r="C237" s="40"/>
      <c r="D237" s="39"/>
      <c r="E237" s="20"/>
      <c r="F237" s="20"/>
    </row>
    <row r="238" spans="1:6" ht="15">
      <c r="A238" s="113" t="s">
        <v>28</v>
      </c>
      <c r="B238" s="113"/>
      <c r="C238" s="40"/>
      <c r="D238" s="39"/>
      <c r="E238" s="20"/>
      <c r="F238" s="20"/>
    </row>
    <row r="239" spans="1:6" ht="15">
      <c r="A239" s="113" t="s">
        <v>27</v>
      </c>
      <c r="B239" s="113"/>
      <c r="C239" s="40"/>
      <c r="D239" s="39"/>
      <c r="E239" s="20"/>
      <c r="F239" s="20"/>
    </row>
    <row r="240" spans="1:6" ht="12" thickBot="1">
      <c r="A240" s="31"/>
      <c r="B240" s="31"/>
      <c r="E240" s="38"/>
      <c r="F240" s="38"/>
    </row>
    <row r="241" spans="1:6" ht="14.75" customHeight="1" thickBot="1">
      <c r="A241" s="116" t="s">
        <v>26</v>
      </c>
      <c r="B241" s="117"/>
      <c r="C241" s="13"/>
      <c r="D241" s="12"/>
      <c r="E241" s="11"/>
      <c r="F241" s="10">
        <f>SUM(F1:F239)</f>
        <v>0</v>
      </c>
    </row>
    <row r="243" spans="1:6" ht="13">
      <c r="A243" s="35" t="s">
        <v>25</v>
      </c>
      <c r="B243" s="34"/>
      <c r="C243" s="33"/>
      <c r="D243" s="33"/>
      <c r="E243" s="32"/>
      <c r="F243" s="32"/>
    </row>
    <row r="244" ht="15">
      <c r="C244" s="3"/>
    </row>
    <row r="245" spans="1:3" ht="15">
      <c r="A245" s="31" t="s">
        <v>16</v>
      </c>
      <c r="C245" s="3"/>
    </row>
    <row r="246" spans="1:3" ht="12" thickBot="1">
      <c r="A246" s="30" t="s">
        <v>24</v>
      </c>
      <c r="C246" s="3"/>
    </row>
    <row r="247" spans="1:6" ht="46.5" thickBot="1">
      <c r="A247" s="29" t="s">
        <v>14</v>
      </c>
      <c r="B247" s="28" t="s">
        <v>13</v>
      </c>
      <c r="C247" s="27" t="s">
        <v>23</v>
      </c>
      <c r="D247" s="26" t="s">
        <v>11</v>
      </c>
      <c r="E247" s="25" t="s">
        <v>22</v>
      </c>
      <c r="F247" s="24" t="s">
        <v>9</v>
      </c>
    </row>
    <row r="248" spans="1:6" ht="15">
      <c r="A248" s="37" t="s">
        <v>21</v>
      </c>
      <c r="B248" s="36"/>
      <c r="C248" s="22"/>
      <c r="D248" s="22"/>
      <c r="E248" s="21"/>
      <c r="F248" s="20"/>
    </row>
    <row r="249" spans="1:6" ht="15">
      <c r="A249" s="19">
        <v>9</v>
      </c>
      <c r="B249" s="18" t="s">
        <v>20</v>
      </c>
      <c r="C249" s="16" t="s">
        <v>19</v>
      </c>
      <c r="D249" s="16">
        <v>1</v>
      </c>
      <c r="E249" s="15">
        <v>0</v>
      </c>
      <c r="F249" s="14">
        <f>D249*E249</f>
        <v>0</v>
      </c>
    </row>
    <row r="250" spans="1:6" ht="15">
      <c r="A250" s="19">
        <v>10</v>
      </c>
      <c r="B250" s="18" t="s">
        <v>20</v>
      </c>
      <c r="C250" s="16" t="s">
        <v>19</v>
      </c>
      <c r="D250" s="16">
        <v>1</v>
      </c>
      <c r="E250" s="15">
        <v>0</v>
      </c>
      <c r="F250" s="14">
        <f>D250*E250</f>
        <v>0</v>
      </c>
    </row>
    <row r="251" ht="12" thickBot="1">
      <c r="C251" s="3"/>
    </row>
    <row r="252" spans="1:6" ht="12" thickBot="1">
      <c r="A252" s="116" t="s">
        <v>18</v>
      </c>
      <c r="B252" s="117"/>
      <c r="C252" s="13"/>
      <c r="D252" s="12"/>
      <c r="E252" s="11"/>
      <c r="F252" s="10">
        <f>SUM(F249:F251)</f>
        <v>0</v>
      </c>
    </row>
    <row r="257" spans="1:6" ht="13">
      <c r="A257" s="35" t="s">
        <v>17</v>
      </c>
      <c r="B257" s="34"/>
      <c r="C257" s="33"/>
      <c r="D257" s="33"/>
      <c r="E257" s="32"/>
      <c r="F257" s="32"/>
    </row>
    <row r="258" ht="15">
      <c r="C258" s="3"/>
    </row>
    <row r="259" spans="1:3" ht="15">
      <c r="A259" s="31" t="s">
        <v>16</v>
      </c>
      <c r="C259" s="3"/>
    </row>
    <row r="260" spans="1:3" ht="12" thickBot="1">
      <c r="A260" s="30" t="s">
        <v>15</v>
      </c>
      <c r="C260" s="3"/>
    </row>
    <row r="261" spans="1:6" ht="46.5" thickBot="1">
      <c r="A261" s="29" t="s">
        <v>14</v>
      </c>
      <c r="B261" s="28" t="s">
        <v>13</v>
      </c>
      <c r="C261" s="27" t="s">
        <v>12</v>
      </c>
      <c r="D261" s="26" t="s">
        <v>11</v>
      </c>
      <c r="E261" s="25" t="s">
        <v>10</v>
      </c>
      <c r="F261" s="24" t="s">
        <v>9</v>
      </c>
    </row>
    <row r="262" spans="1:6" ht="15">
      <c r="A262" s="118" t="s">
        <v>8</v>
      </c>
      <c r="B262" s="119"/>
      <c r="C262" s="23"/>
      <c r="D262" s="22"/>
      <c r="E262" s="21"/>
      <c r="F262" s="20"/>
    </row>
    <row r="263" spans="1:6" ht="15" customHeight="1">
      <c r="A263" s="19">
        <v>20301</v>
      </c>
      <c r="B263" s="18" t="s">
        <v>7</v>
      </c>
      <c r="C263" s="17" t="s">
        <v>248</v>
      </c>
      <c r="D263" s="16">
        <v>3</v>
      </c>
      <c r="E263" s="15">
        <v>0</v>
      </c>
      <c r="F263" s="14">
        <f>D263*E263</f>
        <v>0</v>
      </c>
    </row>
    <row r="264" spans="1:6" ht="15" customHeight="1">
      <c r="A264" s="19">
        <v>20304</v>
      </c>
      <c r="B264" s="18" t="s">
        <v>6</v>
      </c>
      <c r="C264" s="17" t="s">
        <v>248</v>
      </c>
      <c r="D264" s="16">
        <v>1</v>
      </c>
      <c r="E264" s="15">
        <v>0</v>
      </c>
      <c r="F264" s="14">
        <f>D264*E264</f>
        <v>0</v>
      </c>
    </row>
    <row r="265" spans="1:6" ht="15" customHeight="1">
      <c r="A265" s="19">
        <v>20333</v>
      </c>
      <c r="B265" s="18" t="s">
        <v>5</v>
      </c>
      <c r="C265" s="17" t="s">
        <v>248</v>
      </c>
      <c r="D265" s="16">
        <v>1</v>
      </c>
      <c r="E265" s="15">
        <v>0</v>
      </c>
      <c r="F265" s="14">
        <f>D265*E265</f>
        <v>0</v>
      </c>
    </row>
    <row r="266" spans="1:6" ht="25.5" customHeight="1">
      <c r="A266" s="19">
        <v>20361</v>
      </c>
      <c r="B266" s="18" t="s">
        <v>4</v>
      </c>
      <c r="C266" s="17" t="s">
        <v>249</v>
      </c>
      <c r="D266" s="16">
        <v>1</v>
      </c>
      <c r="E266" s="15">
        <v>0</v>
      </c>
      <c r="F266" s="14">
        <f>D266*E266</f>
        <v>0</v>
      </c>
    </row>
    <row r="267" ht="12" thickBot="1">
      <c r="C267" s="3"/>
    </row>
    <row r="268" spans="1:6" ht="12" thickBot="1">
      <c r="A268" s="116" t="s">
        <v>2</v>
      </c>
      <c r="B268" s="117"/>
      <c r="C268" s="13"/>
      <c r="D268" s="12"/>
      <c r="E268" s="11"/>
      <c r="F268" s="10">
        <f>SUM(F263:F267)</f>
        <v>0</v>
      </c>
    </row>
    <row r="269" ht="12" thickBot="1"/>
    <row r="270" spans="1:6" ht="31" customHeight="1" thickBot="1">
      <c r="A270" s="120" t="s">
        <v>1</v>
      </c>
      <c r="B270" s="121"/>
      <c r="C270" s="9"/>
      <c r="D270" s="8"/>
      <c r="E270" s="7"/>
      <c r="F270" s="6">
        <f>SUM(F268,F252,F241)</f>
        <v>0</v>
      </c>
    </row>
    <row r="271" spans="2:6" ht="26" customHeight="1">
      <c r="B271" s="122" t="s">
        <v>0</v>
      </c>
      <c r="C271" s="123"/>
      <c r="D271" s="123"/>
      <c r="E271" s="123"/>
      <c r="F271" s="123"/>
    </row>
  </sheetData>
  <autoFilter ref="C1:C271"/>
  <mergeCells count="27">
    <mergeCell ref="A270:B270"/>
    <mergeCell ref="B271:F271"/>
    <mergeCell ref="A237:B237"/>
    <mergeCell ref="A238:B238"/>
    <mergeCell ref="A239:B239"/>
    <mergeCell ref="A241:B241"/>
    <mergeCell ref="A252:B252"/>
    <mergeCell ref="A213:B213"/>
    <mergeCell ref="A214:B214"/>
    <mergeCell ref="A236:B236"/>
    <mergeCell ref="A268:B268"/>
    <mergeCell ref="A262:B262"/>
    <mergeCell ref="A168:B168"/>
    <mergeCell ref="A179:B179"/>
    <mergeCell ref="A184:B184"/>
    <mergeCell ref="A203:B203"/>
    <mergeCell ref="A208:B208"/>
    <mergeCell ref="A134:B134"/>
    <mergeCell ref="A137:B137"/>
    <mergeCell ref="A140:B140"/>
    <mergeCell ref="A141:B141"/>
    <mergeCell ref="A154:B154"/>
    <mergeCell ref="A6:F8"/>
    <mergeCell ref="A19:B19"/>
    <mergeCell ref="A22:B22"/>
    <mergeCell ref="A39:B39"/>
    <mergeCell ref="A130:B130"/>
  </mergeCells>
  <printOptions/>
  <pageMargins left="0.7086614173228347" right="0.7086614173228347" top="0.7874015748031497" bottom="0.7874015748031497" header="0.31496062992125984" footer="0.31496062992125984"/>
  <pageSetup fitToHeight="17" fitToWidth="1"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Mrázek František DiS.</dc:creator>
  <cp:keywords/>
  <dc:description/>
  <cp:lastModifiedBy>Mrázek František DiS.</cp:lastModifiedBy>
  <cp:lastPrinted>2023-02-20T12:28:39Z</cp:lastPrinted>
  <dcterms:created xsi:type="dcterms:W3CDTF">2023-02-20T12:20:12Z</dcterms:created>
  <dcterms:modified xsi:type="dcterms:W3CDTF">2023-02-20T12:29:26Z</dcterms:modified>
  <cp:category/>
  <cp:version/>
  <cp:contentType/>
  <cp:contentStatus/>
</cp:coreProperties>
</file>