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<sst xmlns="http://schemas.openxmlformats.org/spreadsheetml/2006/main" count="50" uniqueCount="49">
  <si>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Příloha č. 3</t>
  </si>
  <si>
    <t>Dodavatel vyplní zvýrazněné buňky</t>
  </si>
  <si>
    <t xml:space="preserve">Položka </t>
  </si>
  <si>
    <t>Specifikace</t>
  </si>
  <si>
    <t>Počet ks</t>
  </si>
  <si>
    <t>Cena v Kč bez DPH
za 1 kus</t>
  </si>
  <si>
    <t>Cena v Kč bez DPH
celkem za počet kusů</t>
  </si>
  <si>
    <t>DPH v Kč celkem
samostatně</t>
  </si>
  <si>
    <t>Cena v Kč
včetně DPH</t>
  </si>
  <si>
    <t>Výrobce</t>
  </si>
  <si>
    <t>Č.</t>
  </si>
  <si>
    <t>transportní plachta</t>
  </si>
  <si>
    <t>vakuová matrace</t>
  </si>
  <si>
    <t>vakuová dlaha ruka</t>
  </si>
  <si>
    <t>vakuová dlaha noha</t>
  </si>
  <si>
    <t>C E L K E M</t>
  </si>
  <si>
    <t>Typ / Model</t>
  </si>
  <si>
    <t>odsávací / vakuová pumpa</t>
  </si>
  <si>
    <t>Minimálně 8 úchytů (6+ 2) s plastovou ochranou rukojeti</t>
  </si>
  <si>
    <t>100% RTG průhledná</t>
  </si>
  <si>
    <t>Maximální rozměry plachty: 200 x 70 cm</t>
  </si>
  <si>
    <t>Plachta vyrobena z oboustranně potažené PVC tkaniny</t>
  </si>
  <si>
    <t>Odolná proti roztržení a vodě</t>
  </si>
  <si>
    <t>Zátěžové popruhy našity křížovou technologií - vyšší
odolnost a stabilita plachty</t>
  </si>
  <si>
    <t>Nosnost plachty: min 150 kg</t>
  </si>
  <si>
    <t>Omyvatelná, lze čistit běžnými desinfekčními prostředky</t>
  </si>
  <si>
    <t>Pro transport pacienta v sedě nebo leže</t>
  </si>
  <si>
    <t>Minimální rozměry 200 x 85 cm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</si>
  <si>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Omyvatelný obal</t>
    </r>
  </si>
  <si>
    <t>Minimálně 3 popruhy na fixaci pacienta</t>
  </si>
  <si>
    <t>Minimálně 8 úchytů (4 na každé straně)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</si>
  <si>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RTG průhledná</t>
    </r>
  </si>
  <si>
    <t>Maximální hmotnost 8 kg</t>
  </si>
  <si>
    <t>Maximální hmotnost 500 g</t>
  </si>
  <si>
    <t>Mnohonásobně použitelný prostředek pro šetrnou
stabilizaci a fixaci horní končetiny</t>
  </si>
  <si>
    <t>Design a konstrukce uzpůsobena pro perfektní fixaci
jednotlivých částí těla a komfort pacienta, tvárnost umožňující perfektní přizpůsobení individuálním anatomickým proporcím pacienta, použité materiály propustné rentgenovým paprskům</t>
  </si>
  <si>
    <t>Design a konstrukce je uzpůsobena pro perfektní fixaci
jednotlivých částí těla a komfort pacienta tvárnost umožňující perfektní přizpůsobení individuálním anatomickým proporcím pacienta použité materiály propustné rentgenovým paprskům</t>
  </si>
  <si>
    <t>Maximální hmotnost 1100 g</t>
  </si>
  <si>
    <t xml:space="preserve">Odsávací/vakuová pumpa se šlapkou velká </t>
  </si>
  <si>
    <t>Stabilita nafouknutí min. 48 hod.</t>
  </si>
  <si>
    <t>Minimálně rozměry (cm): 65 x 30</t>
  </si>
  <si>
    <t>Plně omyvatelné a desinfikovatelné provedení</t>
  </si>
  <si>
    <t>Minimální rozměry 90 x 50 cm</t>
  </si>
  <si>
    <t>Sazba DPH</t>
  </si>
  <si>
    <t>Technická specifikace veřejné zakázky na dodávky: Dodávka vybavení speciálních vozidel pro ZZS KHK – 2. část: fixační a imobilizační prostředky</t>
  </si>
  <si>
    <t>Pumpa musí být kompatibilní s nabízenými vakuovými dlahami a matrací v položkách č. 2, 3 a 4</t>
  </si>
  <si>
    <t>ANO/NE</t>
  </si>
  <si>
    <t>Konkrétní specifikace/hodnota</t>
  </si>
  <si>
    <t>Záruka v měsících
(min. 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</si>
</sst>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Symbol"/>
      <family val="1"/>
    </font>
    <font>
      <sz val="1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1" xfId="0" applyBorder="1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justify"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4" fontId="0" fillId="0" borderId="12" xfId="0" applyNumberFormat="1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0" borderId="9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4" fontId="0" fillId="2" borderId="12" xfId="0" applyNumberFormat="1" applyFill="1" applyBorder="1" applyAlignment="1" applyProtection="1">
      <alignment horizontal="right" vertical="top"/>
      <protection locked="0"/>
    </xf>
    <xf numFmtId="4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0" borderId="16" xfId="0" applyBorder="1" applyAlignment="1">
      <alignment horizontal="center" vertical="top"/>
    </xf>
    <xf numFmtId="4" fontId="0" fillId="2" borderId="16" xfId="0" applyNumberFormat="1" applyFill="1" applyBorder="1" applyAlignment="1" applyProtection="1">
      <alignment horizontal="right" vertical="top"/>
      <protection locked="0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9" fontId="0" fillId="2" borderId="12" xfId="0" applyNumberFormat="1" applyFill="1" applyBorder="1" applyAlignment="1" applyProtection="1">
      <alignment horizontal="center" vertical="top"/>
      <protection locked="0"/>
    </xf>
    <xf numFmtId="9" fontId="0" fillId="2" borderId="16" xfId="0" applyNumberFormat="1" applyFill="1" applyBorder="1" applyAlignment="1" applyProtection="1">
      <alignment horizontal="center" vertical="top"/>
      <protection locked="0"/>
    </xf>
    <xf numFmtId="9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0" zoomScaleNormal="70" zoomScalePageLayoutView="70" workbookViewId="0" topLeftCell="A1">
      <selection activeCell="D3" sqref="D3"/>
    </sheetView>
  </sheetViews>
  <sheetFormatPr defaultColWidth="9.140625" defaultRowHeight="15"/>
  <cols>
    <col min="1" max="1" width="5.421875" style="0" customWidth="1"/>
    <col min="2" max="2" width="24.421875" style="0" customWidth="1"/>
    <col min="3" max="3" width="54.28125" style="0" customWidth="1"/>
    <col min="4" max="4" width="18.57421875" style="10" customWidth="1"/>
    <col min="5" max="5" width="32.28125" style="15" customWidth="1"/>
    <col min="6" max="6" width="28.421875" style="0" customWidth="1"/>
    <col min="7" max="7" width="24.421875" style="0" customWidth="1"/>
    <col min="8" max="8" width="15.57421875" style="0" customWidth="1"/>
    <col min="9" max="9" width="7.57421875" style="0" customWidth="1"/>
    <col min="10" max="10" width="17.00390625" style="0" customWidth="1"/>
    <col min="11" max="11" width="17.28125" style="0" customWidth="1"/>
    <col min="12" max="12" width="13.140625" style="0" customWidth="1"/>
    <col min="13" max="13" width="14.28125" style="0" customWidth="1"/>
    <col min="14" max="14" width="18.00390625" style="0" customWidth="1"/>
  </cols>
  <sheetData>
    <row r="1" spans="1:14" ht="15">
      <c r="A1" s="1" t="s">
        <v>0</v>
      </c>
      <c r="B1" s="1"/>
      <c r="C1" s="1"/>
      <c r="D1" s="13"/>
      <c r="E1" s="9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5" t="s">
        <v>44</v>
      </c>
      <c r="B2" s="2"/>
      <c r="C2" s="1"/>
      <c r="D2" s="13"/>
      <c r="E2" s="9"/>
      <c r="F2" s="1"/>
      <c r="G2" s="1"/>
      <c r="H2" s="1"/>
      <c r="I2" s="1"/>
      <c r="J2" s="1"/>
      <c r="K2" s="1"/>
      <c r="L2" s="1"/>
      <c r="M2" s="1"/>
      <c r="N2" s="1"/>
    </row>
    <row r="3" spans="4:12" ht="22.5" customHeight="1" thickBot="1">
      <c r="D3" s="16" t="s">
        <v>1</v>
      </c>
      <c r="E3" s="14"/>
      <c r="F3" s="3"/>
      <c r="G3" s="3"/>
      <c r="H3" s="3"/>
      <c r="I3" s="3"/>
      <c r="J3" s="3"/>
      <c r="L3" s="3"/>
    </row>
    <row r="4" spans="1:14" ht="49.5" customHeight="1">
      <c r="A4" s="17" t="s">
        <v>10</v>
      </c>
      <c r="B4" s="18" t="s">
        <v>2</v>
      </c>
      <c r="C4" s="18" t="s">
        <v>3</v>
      </c>
      <c r="D4" s="25" t="s">
        <v>46</v>
      </c>
      <c r="E4" s="25" t="s">
        <v>47</v>
      </c>
      <c r="F4" s="18" t="s">
        <v>9</v>
      </c>
      <c r="G4" s="18" t="s">
        <v>16</v>
      </c>
      <c r="H4" s="19" t="s">
        <v>48</v>
      </c>
      <c r="I4" s="19" t="s">
        <v>4</v>
      </c>
      <c r="J4" s="19" t="s">
        <v>5</v>
      </c>
      <c r="K4" s="19" t="s">
        <v>6</v>
      </c>
      <c r="L4" s="19" t="s">
        <v>43</v>
      </c>
      <c r="M4" s="19" t="s">
        <v>7</v>
      </c>
      <c r="N4" s="20" t="s">
        <v>8</v>
      </c>
    </row>
    <row r="5" spans="1:14" ht="15">
      <c r="A5" s="51">
        <v>1</v>
      </c>
      <c r="B5" s="54" t="s">
        <v>11</v>
      </c>
      <c r="C5" s="12" t="s">
        <v>18</v>
      </c>
      <c r="D5" s="26"/>
      <c r="E5" s="27"/>
      <c r="F5" s="33"/>
      <c r="G5" s="33"/>
      <c r="H5" s="62"/>
      <c r="I5" s="35">
        <v>12</v>
      </c>
      <c r="J5" s="46"/>
      <c r="K5" s="40">
        <f>I5*J5</f>
        <v>0</v>
      </c>
      <c r="L5" s="59"/>
      <c r="M5" s="40">
        <f>K5*L5</f>
        <v>0</v>
      </c>
      <c r="N5" s="43">
        <f>K5+M5</f>
        <v>0</v>
      </c>
    </row>
    <row r="6" spans="1:14" ht="15">
      <c r="A6" s="52"/>
      <c r="B6" s="55"/>
      <c r="C6" s="4" t="s">
        <v>21</v>
      </c>
      <c r="D6" s="28"/>
      <c r="E6" s="29"/>
      <c r="F6" s="48"/>
      <c r="G6" s="48"/>
      <c r="H6" s="63"/>
      <c r="I6" s="49"/>
      <c r="J6" s="50"/>
      <c r="K6" s="41"/>
      <c r="L6" s="60"/>
      <c r="M6" s="41"/>
      <c r="N6" s="44"/>
    </row>
    <row r="7" spans="1:14" ht="15">
      <c r="A7" s="52"/>
      <c r="B7" s="55"/>
      <c r="C7" s="4" t="s">
        <v>22</v>
      </c>
      <c r="D7" s="28"/>
      <c r="E7" s="29"/>
      <c r="F7" s="48"/>
      <c r="G7" s="48"/>
      <c r="H7" s="63"/>
      <c r="I7" s="49"/>
      <c r="J7" s="50"/>
      <c r="K7" s="41"/>
      <c r="L7" s="60"/>
      <c r="M7" s="41"/>
      <c r="N7" s="44"/>
    </row>
    <row r="8" spans="1:14" ht="15">
      <c r="A8" s="52"/>
      <c r="B8" s="55"/>
      <c r="C8" s="6" t="s">
        <v>19</v>
      </c>
      <c r="D8" s="28"/>
      <c r="E8" s="29"/>
      <c r="F8" s="48"/>
      <c r="G8" s="48"/>
      <c r="H8" s="63"/>
      <c r="I8" s="49"/>
      <c r="J8" s="50"/>
      <c r="K8" s="41"/>
      <c r="L8" s="60"/>
      <c r="M8" s="41"/>
      <c r="N8" s="44"/>
    </row>
    <row r="9" spans="1:14" ht="30">
      <c r="A9" s="52"/>
      <c r="B9" s="55"/>
      <c r="C9" s="7" t="s">
        <v>23</v>
      </c>
      <c r="D9" s="28"/>
      <c r="E9" s="29"/>
      <c r="F9" s="48"/>
      <c r="G9" s="48"/>
      <c r="H9" s="63"/>
      <c r="I9" s="49"/>
      <c r="J9" s="50"/>
      <c r="K9" s="41"/>
      <c r="L9" s="60"/>
      <c r="M9" s="41"/>
      <c r="N9" s="44"/>
    </row>
    <row r="10" spans="1:14" ht="15">
      <c r="A10" s="52"/>
      <c r="B10" s="55"/>
      <c r="C10" s="6" t="s">
        <v>20</v>
      </c>
      <c r="D10" s="28"/>
      <c r="E10" s="27"/>
      <c r="F10" s="48"/>
      <c r="G10" s="48"/>
      <c r="H10" s="63"/>
      <c r="I10" s="49"/>
      <c r="J10" s="50"/>
      <c r="K10" s="41"/>
      <c r="L10" s="60"/>
      <c r="M10" s="41"/>
      <c r="N10" s="44"/>
    </row>
    <row r="11" spans="1:14" ht="15">
      <c r="A11" s="52"/>
      <c r="B11" s="55"/>
      <c r="C11" s="6" t="s">
        <v>24</v>
      </c>
      <c r="D11" s="28"/>
      <c r="E11" s="27"/>
      <c r="F11" s="48"/>
      <c r="G11" s="48"/>
      <c r="H11" s="63"/>
      <c r="I11" s="49"/>
      <c r="J11" s="50"/>
      <c r="K11" s="41"/>
      <c r="L11" s="60"/>
      <c r="M11" s="41"/>
      <c r="N11" s="44"/>
    </row>
    <row r="12" spans="1:14" ht="15">
      <c r="A12" s="52"/>
      <c r="B12" s="55"/>
      <c r="C12" s="4" t="s">
        <v>25</v>
      </c>
      <c r="D12" s="28"/>
      <c r="E12" s="29"/>
      <c r="F12" s="48"/>
      <c r="G12" s="48"/>
      <c r="H12" s="63"/>
      <c r="I12" s="49"/>
      <c r="J12" s="50"/>
      <c r="K12" s="41"/>
      <c r="L12" s="60"/>
      <c r="M12" s="41"/>
      <c r="N12" s="44"/>
    </row>
    <row r="13" spans="1:14" ht="15">
      <c r="A13" s="53"/>
      <c r="B13" s="56"/>
      <c r="C13" s="6" t="s">
        <v>26</v>
      </c>
      <c r="D13" s="28"/>
      <c r="E13" s="29"/>
      <c r="F13" s="34"/>
      <c r="G13" s="34"/>
      <c r="H13" s="64"/>
      <c r="I13" s="36"/>
      <c r="J13" s="47"/>
      <c r="K13" s="42"/>
      <c r="L13" s="61"/>
      <c r="M13" s="42"/>
      <c r="N13" s="45"/>
    </row>
    <row r="14" spans="1:14" ht="15">
      <c r="A14" s="51">
        <v>2</v>
      </c>
      <c r="B14" s="54" t="s">
        <v>12</v>
      </c>
      <c r="C14" s="6" t="s">
        <v>27</v>
      </c>
      <c r="D14" s="26"/>
      <c r="E14" s="27"/>
      <c r="F14" s="33"/>
      <c r="G14" s="33"/>
      <c r="H14" s="62"/>
      <c r="I14" s="35">
        <v>12</v>
      </c>
      <c r="J14" s="46"/>
      <c r="K14" s="40">
        <f>I14*J14</f>
        <v>0</v>
      </c>
      <c r="L14" s="59"/>
      <c r="M14" s="40">
        <f>K14*L14</f>
        <v>0</v>
      </c>
      <c r="N14" s="43">
        <f>K14+M14</f>
        <v>0</v>
      </c>
    </row>
    <row r="15" spans="1:14" ht="15">
      <c r="A15" s="52"/>
      <c r="B15" s="55"/>
      <c r="C15" s="8" t="s">
        <v>28</v>
      </c>
      <c r="D15" s="28"/>
      <c r="E15" s="29"/>
      <c r="F15" s="48"/>
      <c r="G15" s="48"/>
      <c r="H15" s="63"/>
      <c r="I15" s="49"/>
      <c r="J15" s="50"/>
      <c r="K15" s="41"/>
      <c r="L15" s="60"/>
      <c r="M15" s="41"/>
      <c r="N15" s="44"/>
    </row>
    <row r="16" spans="1:14" ht="15">
      <c r="A16" s="52"/>
      <c r="B16" s="55"/>
      <c r="C16" s="6" t="s">
        <v>29</v>
      </c>
      <c r="D16" s="26"/>
      <c r="E16" s="27"/>
      <c r="F16" s="48"/>
      <c r="G16" s="48"/>
      <c r="H16" s="63"/>
      <c r="I16" s="49"/>
      <c r="J16" s="50"/>
      <c r="K16" s="41"/>
      <c r="L16" s="60"/>
      <c r="M16" s="41"/>
      <c r="N16" s="44"/>
    </row>
    <row r="17" spans="1:14" ht="15">
      <c r="A17" s="52"/>
      <c r="B17" s="55"/>
      <c r="C17" s="6" t="s">
        <v>30</v>
      </c>
      <c r="D17" s="26"/>
      <c r="E17" s="27"/>
      <c r="F17" s="48"/>
      <c r="G17" s="48"/>
      <c r="H17" s="63"/>
      <c r="I17" s="49"/>
      <c r="J17" s="50"/>
      <c r="K17" s="41"/>
      <c r="L17" s="60"/>
      <c r="M17" s="41"/>
      <c r="N17" s="44"/>
    </row>
    <row r="18" spans="1:14" ht="15">
      <c r="A18" s="52"/>
      <c r="B18" s="55"/>
      <c r="C18" s="8" t="s">
        <v>31</v>
      </c>
      <c r="D18" s="28"/>
      <c r="E18" s="29"/>
      <c r="F18" s="48"/>
      <c r="G18" s="48"/>
      <c r="H18" s="63"/>
      <c r="I18" s="49"/>
      <c r="J18" s="50"/>
      <c r="K18" s="41"/>
      <c r="L18" s="60"/>
      <c r="M18" s="41"/>
      <c r="N18" s="44"/>
    </row>
    <row r="19" spans="1:14" ht="16.5" customHeight="1">
      <c r="A19" s="52"/>
      <c r="B19" s="55"/>
      <c r="C19" s="6" t="s">
        <v>39</v>
      </c>
      <c r="D19" s="26"/>
      <c r="E19" s="27"/>
      <c r="F19" s="48"/>
      <c r="G19" s="48"/>
      <c r="H19" s="63"/>
      <c r="I19" s="49"/>
      <c r="J19" s="50"/>
      <c r="K19" s="41"/>
      <c r="L19" s="60"/>
      <c r="M19" s="41"/>
      <c r="N19" s="44"/>
    </row>
    <row r="20" spans="1:14" ht="15">
      <c r="A20" s="53"/>
      <c r="B20" s="56"/>
      <c r="C20" s="6" t="s">
        <v>32</v>
      </c>
      <c r="D20" s="26"/>
      <c r="E20" s="27"/>
      <c r="F20" s="34"/>
      <c r="G20" s="34"/>
      <c r="H20" s="64"/>
      <c r="I20" s="36"/>
      <c r="J20" s="47"/>
      <c r="K20" s="42"/>
      <c r="L20" s="61"/>
      <c r="M20" s="42"/>
      <c r="N20" s="45"/>
    </row>
    <row r="21" spans="1:14" ht="15">
      <c r="A21" s="51">
        <v>3</v>
      </c>
      <c r="B21" s="54" t="s">
        <v>13</v>
      </c>
      <c r="C21" s="12" t="s">
        <v>40</v>
      </c>
      <c r="D21" s="26"/>
      <c r="E21" s="27"/>
      <c r="F21" s="33"/>
      <c r="G21" s="33"/>
      <c r="H21" s="62"/>
      <c r="I21" s="35">
        <v>6</v>
      </c>
      <c r="J21" s="46"/>
      <c r="K21" s="40">
        <f>I21*J21</f>
        <v>0</v>
      </c>
      <c r="L21" s="59"/>
      <c r="M21" s="40">
        <f>K21*L21</f>
        <v>0</v>
      </c>
      <c r="N21" s="43">
        <f>K21+M21</f>
        <v>0</v>
      </c>
    </row>
    <row r="22" spans="1:14" ht="15">
      <c r="A22" s="52"/>
      <c r="B22" s="55"/>
      <c r="C22" s="4" t="s">
        <v>33</v>
      </c>
      <c r="D22" s="26"/>
      <c r="E22" s="27"/>
      <c r="F22" s="48"/>
      <c r="G22" s="48"/>
      <c r="H22" s="63"/>
      <c r="I22" s="49"/>
      <c r="J22" s="50"/>
      <c r="K22" s="41"/>
      <c r="L22" s="60"/>
      <c r="M22" s="41"/>
      <c r="N22" s="44"/>
    </row>
    <row r="23" spans="1:14" ht="30">
      <c r="A23" s="52"/>
      <c r="B23" s="55"/>
      <c r="C23" s="11" t="s">
        <v>34</v>
      </c>
      <c r="D23" s="28"/>
      <c r="E23" s="29"/>
      <c r="F23" s="48"/>
      <c r="G23" s="48"/>
      <c r="H23" s="63"/>
      <c r="I23" s="49"/>
      <c r="J23" s="50"/>
      <c r="K23" s="41"/>
      <c r="L23" s="60"/>
      <c r="M23" s="41"/>
      <c r="N23" s="44"/>
    </row>
    <row r="24" spans="1:14" ht="75">
      <c r="A24" s="52"/>
      <c r="B24" s="55"/>
      <c r="C24" s="7" t="s">
        <v>35</v>
      </c>
      <c r="D24" s="28"/>
      <c r="E24" s="29"/>
      <c r="F24" s="48"/>
      <c r="G24" s="48"/>
      <c r="H24" s="63"/>
      <c r="I24" s="49"/>
      <c r="J24" s="50"/>
      <c r="K24" s="41"/>
      <c r="L24" s="60"/>
      <c r="M24" s="41"/>
      <c r="N24" s="44"/>
    </row>
    <row r="25" spans="1:14" ht="15.75" customHeight="1">
      <c r="A25" s="53"/>
      <c r="B25" s="56"/>
      <c r="C25" s="7" t="s">
        <v>41</v>
      </c>
      <c r="D25" s="28"/>
      <c r="E25" s="29"/>
      <c r="F25" s="34"/>
      <c r="G25" s="34"/>
      <c r="H25" s="64"/>
      <c r="I25" s="36"/>
      <c r="J25" s="47"/>
      <c r="K25" s="42"/>
      <c r="L25" s="61"/>
      <c r="M25" s="42"/>
      <c r="N25" s="45"/>
    </row>
    <row r="26" spans="1:14" ht="75">
      <c r="A26" s="51">
        <v>4</v>
      </c>
      <c r="B26" s="54" t="s">
        <v>14</v>
      </c>
      <c r="C26" s="7" t="s">
        <v>36</v>
      </c>
      <c r="D26" s="26"/>
      <c r="E26" s="29"/>
      <c r="F26" s="33"/>
      <c r="G26" s="33"/>
      <c r="H26" s="62"/>
      <c r="I26" s="35">
        <v>6</v>
      </c>
      <c r="J26" s="46"/>
      <c r="K26" s="40">
        <f>I26*J26</f>
        <v>0</v>
      </c>
      <c r="L26" s="59"/>
      <c r="M26" s="40">
        <f>K26*L26</f>
        <v>0</v>
      </c>
      <c r="N26" s="43">
        <f>K26+M26</f>
        <v>0</v>
      </c>
    </row>
    <row r="27" spans="1:14" ht="17.25" customHeight="1">
      <c r="A27" s="52"/>
      <c r="B27" s="55"/>
      <c r="C27" s="7" t="s">
        <v>41</v>
      </c>
      <c r="D27" s="30"/>
      <c r="E27" s="29"/>
      <c r="F27" s="48"/>
      <c r="G27" s="48"/>
      <c r="H27" s="63"/>
      <c r="I27" s="49"/>
      <c r="J27" s="50"/>
      <c r="K27" s="41"/>
      <c r="L27" s="60"/>
      <c r="M27" s="41"/>
      <c r="N27" s="44"/>
    </row>
    <row r="28" spans="1:14" ht="15">
      <c r="A28" s="52"/>
      <c r="B28" s="55"/>
      <c r="C28" s="6" t="s">
        <v>42</v>
      </c>
      <c r="D28" s="31"/>
      <c r="E28" s="27"/>
      <c r="F28" s="48"/>
      <c r="G28" s="48"/>
      <c r="H28" s="63"/>
      <c r="I28" s="49"/>
      <c r="J28" s="50"/>
      <c r="K28" s="41"/>
      <c r="L28" s="60"/>
      <c r="M28" s="41"/>
      <c r="N28" s="44"/>
    </row>
    <row r="29" spans="1:14" ht="15">
      <c r="A29" s="53"/>
      <c r="B29" s="56"/>
      <c r="C29" s="4" t="s">
        <v>37</v>
      </c>
      <c r="D29" s="32"/>
      <c r="E29" s="27"/>
      <c r="F29" s="34"/>
      <c r="G29" s="34"/>
      <c r="H29" s="64"/>
      <c r="I29" s="36"/>
      <c r="J29" s="47"/>
      <c r="K29" s="42"/>
      <c r="L29" s="61"/>
      <c r="M29" s="42"/>
      <c r="N29" s="45"/>
    </row>
    <row r="30" spans="1:14" ht="15">
      <c r="A30" s="51">
        <v>5</v>
      </c>
      <c r="B30" s="57" t="s">
        <v>17</v>
      </c>
      <c r="C30" s="6" t="s">
        <v>38</v>
      </c>
      <c r="D30" s="26"/>
      <c r="E30" s="29"/>
      <c r="F30" s="33"/>
      <c r="G30" s="33"/>
      <c r="H30" s="62"/>
      <c r="I30" s="35">
        <v>8</v>
      </c>
      <c r="J30" s="46"/>
      <c r="K30" s="40">
        <f>I30*J30</f>
        <v>0</v>
      </c>
      <c r="L30" s="59"/>
      <c r="M30" s="40">
        <f>K30*L30</f>
        <v>0</v>
      </c>
      <c r="N30" s="43">
        <f>K30+M30</f>
        <v>0</v>
      </c>
    </row>
    <row r="31" spans="1:14" ht="30">
      <c r="A31" s="53"/>
      <c r="B31" s="58"/>
      <c r="C31" s="23" t="s">
        <v>45</v>
      </c>
      <c r="D31" s="28"/>
      <c r="E31" s="29"/>
      <c r="F31" s="34"/>
      <c r="G31" s="34"/>
      <c r="H31" s="64"/>
      <c r="I31" s="36"/>
      <c r="J31" s="47"/>
      <c r="K31" s="42"/>
      <c r="L31" s="61"/>
      <c r="M31" s="42"/>
      <c r="N31" s="45"/>
    </row>
    <row r="32" spans="1:14" ht="27.75" customHeight="1" thickBot="1">
      <c r="A32" s="37" t="s">
        <v>15</v>
      </c>
      <c r="B32" s="38"/>
      <c r="C32" s="38"/>
      <c r="D32" s="38"/>
      <c r="E32" s="38"/>
      <c r="F32" s="38"/>
      <c r="G32" s="38"/>
      <c r="H32" s="38"/>
      <c r="I32" s="38"/>
      <c r="J32" s="39"/>
      <c r="K32" s="21">
        <f>SUM(K5:K31)</f>
        <v>0</v>
      </c>
      <c r="L32" s="24"/>
      <c r="M32" s="21">
        <f>SUM(M5:M31)</f>
        <v>0</v>
      </c>
      <c r="N32" s="22">
        <f>SUM(N5:N31)</f>
        <v>0</v>
      </c>
    </row>
  </sheetData>
  <sheetProtection algorithmName="SHA-512" hashValue="cXtCO7G0sVbIcGBU/q+KWNKBoyjDGipoYFqPwfBLRIUHvlDOt/b+V8yIjVNypBTv75LYDwBLmPRYuzZEMXnWPw==" saltValue="uSb6yJ2nAnrmhMgWwqNtLQ==" spinCount="100000" sheet="1" objects="1" scenarios="1"/>
  <mergeCells count="56">
    <mergeCell ref="A26:A29"/>
    <mergeCell ref="B26:B29"/>
    <mergeCell ref="F5:F13"/>
    <mergeCell ref="G5:G13"/>
    <mergeCell ref="H5:H13"/>
    <mergeCell ref="A5:A13"/>
    <mergeCell ref="B5:B13"/>
    <mergeCell ref="L5:L13"/>
    <mergeCell ref="L14:L20"/>
    <mergeCell ref="L21:L25"/>
    <mergeCell ref="I5:I13"/>
    <mergeCell ref="J5:J13"/>
    <mergeCell ref="M5:M13"/>
    <mergeCell ref="F21:F25"/>
    <mergeCell ref="G21:G25"/>
    <mergeCell ref="H21:H25"/>
    <mergeCell ref="I21:I25"/>
    <mergeCell ref="K21:K25"/>
    <mergeCell ref="M21:M25"/>
    <mergeCell ref="A14:A20"/>
    <mergeCell ref="B14:B20"/>
    <mergeCell ref="A21:A25"/>
    <mergeCell ref="B21:B25"/>
    <mergeCell ref="N5:N13"/>
    <mergeCell ref="F14:F20"/>
    <mergeCell ref="G14:G20"/>
    <mergeCell ref="H14:H20"/>
    <mergeCell ref="I14:I20"/>
    <mergeCell ref="J14:J20"/>
    <mergeCell ref="K14:K20"/>
    <mergeCell ref="M14:M20"/>
    <mergeCell ref="N14:N20"/>
    <mergeCell ref="J21:J25"/>
    <mergeCell ref="N21:N25"/>
    <mergeCell ref="K5:K13"/>
    <mergeCell ref="F26:F29"/>
    <mergeCell ref="G26:G29"/>
    <mergeCell ref="H26:H29"/>
    <mergeCell ref="I26:I29"/>
    <mergeCell ref="J26:J29"/>
    <mergeCell ref="K26:K29"/>
    <mergeCell ref="M26:M29"/>
    <mergeCell ref="N26:N29"/>
    <mergeCell ref="J30:J31"/>
    <mergeCell ref="K30:K31"/>
    <mergeCell ref="M30:M31"/>
    <mergeCell ref="N30:N31"/>
    <mergeCell ref="L26:L29"/>
    <mergeCell ref="L30:L31"/>
    <mergeCell ref="F30:F31"/>
    <mergeCell ref="G30:G31"/>
    <mergeCell ref="H30:H31"/>
    <mergeCell ref="I30:I31"/>
    <mergeCell ref="A32:J32"/>
    <mergeCell ref="B30:B31"/>
    <mergeCell ref="A30:A31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cp:lastPrinted>2023-01-05T08:06:35Z</cp:lastPrinted>
  <dcterms:created xsi:type="dcterms:W3CDTF">2022-08-05T08:52:16Z</dcterms:created>
  <dcterms:modified xsi:type="dcterms:W3CDTF">2023-01-05T08:06:44Z</dcterms:modified>
  <cp:category/>
  <cp:version/>
  <cp:contentType/>
  <cp:contentStatus/>
</cp:coreProperties>
</file>