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<sst xmlns="http://schemas.openxmlformats.org/spreadsheetml/2006/main" count="106" uniqueCount="97">
  <si>
    <t>Příloha č. 3</t>
  </si>
  <si>
    <t>Dodavatel vyplní zvýrazněné buňky</t>
  </si>
  <si>
    <t xml:space="preserve">Položka </t>
  </si>
  <si>
    <t>Specifikace</t>
  </si>
  <si>
    <t>Počet ks</t>
  </si>
  <si>
    <t>Cena v Kč bez DPH
za 1 kus</t>
  </si>
  <si>
    <t>Cena v Kč bez DPH
celkem za počet kusů</t>
  </si>
  <si>
    <t>DPH v Kč celkem
samostatně</t>
  </si>
  <si>
    <t>Cena v Kč
včetně DPH</t>
  </si>
  <si>
    <t>Výrobce</t>
  </si>
  <si>
    <t>Č.</t>
  </si>
  <si>
    <t>páteřní deska s pásy</t>
  </si>
  <si>
    <t>SCOOP rám</t>
  </si>
  <si>
    <t xml:space="preserve">tvarovatelné dlahy noha </t>
  </si>
  <si>
    <t>tvarovatelné dlahy ruka</t>
  </si>
  <si>
    <t>pánevní fixátor - dospělý</t>
  </si>
  <si>
    <t>pánevní fixátor - dětský</t>
  </si>
  <si>
    <t>intraoseální vrtačka</t>
  </si>
  <si>
    <t>nosítka polní skládací</t>
  </si>
  <si>
    <t>C E L K E M</t>
  </si>
  <si>
    <t>Typ / Model</t>
  </si>
  <si>
    <t>zaškrcovadlo</t>
  </si>
  <si>
    <t>Snadná manipulace</t>
  </si>
  <si>
    <t>Materiál: HDPE, Fixační popruhy: polyester</t>
  </si>
  <si>
    <t>Odlehčený HDPE termoplast</t>
  </si>
  <si>
    <t>Snadná údržba a čistitelnost</t>
  </si>
  <si>
    <t>Možnost desinfikovat běžnými alkoholovými roztoky
na bázi etanolu nebo propylakoholu</t>
  </si>
  <si>
    <t>Prodloužená hlavová část pro lepší oporu hlavy a krční páteře</t>
  </si>
  <si>
    <t>4 různé nastavení délky scoop nosítek v závislosti na
výšce pacienta</t>
  </si>
  <si>
    <t>Vyvýšená madla pro lepší úchop při transportu</t>
  </si>
  <si>
    <t>Možnost složit rám na polovinu své délky</t>
  </si>
  <si>
    <t>Tři bezpečnostní pásy s rychloupínací kovovou sponou</t>
  </si>
  <si>
    <t>Minimální délka: 1 620 mm</t>
  </si>
  <si>
    <t>Maximální délka: 2 320 mm</t>
  </si>
  <si>
    <t>Maximální délka složeného rámu: 1 200 mm</t>
  </si>
  <si>
    <t>Minimální šířka: 445 mm</t>
  </si>
  <si>
    <t>Maximální tloušťka složeného rámu: 70 mm</t>
  </si>
  <si>
    <t>Maximální hmotnost: 7 kg</t>
  </si>
  <si>
    <t>Minimální rozměr dlahy 910 x 110 mm</t>
  </si>
  <si>
    <t>Univerzální tvarovací dlaha k okamžité fixaci zlomenin</t>
  </si>
  <si>
    <t>Rolovatelná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</si>
  <si>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Propustnost RTG záření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</si>
  <si>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Tlouštka max. 4 mm</t>
    </r>
  </si>
  <si>
    <t>Pro opakovatelné použití</t>
  </si>
  <si>
    <t>Vyrobena z hliníku potaženého vysokotlakým molitanem</t>
  </si>
  <si>
    <t>Odolnost proti vodě a teplotním změnám</t>
  </si>
  <si>
    <t>Dlaha propouští rentgenový paprsek</t>
  </si>
  <si>
    <t>Pro opakované použití</t>
  </si>
  <si>
    <t>Tlouštka maximálně 4 mm</t>
  </si>
  <si>
    <t>Hmotnost max. 80 g</t>
  </si>
  <si>
    <t>Zajišťuje stabilizaci zlomenin pánve</t>
  </si>
  <si>
    <t>Nelze jej nadměrně utáhnout. Použitá síla je bezpečná a správná.</t>
  </si>
  <si>
    <t>Rychlá aplikace jedním záchranářem</t>
  </si>
  <si>
    <t>Zadní hladká část usnadňuje přesun pacienta</t>
  </si>
  <si>
    <t>Nevyžaduje žádné speciální dovednosti a správnost aplikace lze ověřit sluchem i hmatem</t>
  </si>
  <si>
    <t>Přední část pásu je úzká a zkosená, takže umožňuje cévkování, intervenční RTG vyšetření, externí fixaci a chirurgické zákroky v břišní krajině</t>
  </si>
  <si>
    <t>Měkká, paropropustná tkanina na vnějším povrchu zajišťuje pohodlí, brání podráždění kůže a omezuje nepříjemné pachy</t>
  </si>
  <si>
    <t>Jednoduchý turniket snadno aplikovatelný jednou rukou</t>
  </si>
  <si>
    <t>Škrtidlo - kontrola krvácení v boji / taktických situacích</t>
  </si>
  <si>
    <t xml:space="preserve">Volně pohybující se upínací systém na pásce, která
vytváří zvýšený tlak po celém obvodu. </t>
  </si>
  <si>
    <t>Po utažení turniketu se upínací systém zajistí suchým zipem proti uvolnění během transportu zraněného.</t>
  </si>
  <si>
    <t>Psací pole pro zaznamenání času aplikace škrtidla</t>
  </si>
  <si>
    <t>Popruh vratidla plošně svařen s fixačním klipem</t>
  </si>
  <si>
    <t>Bilaterální zkosení pro rychlejší zajištění vratidla</t>
  </si>
  <si>
    <t>Větší průměr vratidla pro zvýšení tlaku</t>
  </si>
  <si>
    <t>Zesílená výztuha systému zvyšuje pevnost a omezuje
možnost skřípnutí kůže</t>
  </si>
  <si>
    <t>Výraznější žebrování vratidla pro lepší uchopení</t>
  </si>
  <si>
    <t>Šířka popruhu: 4 cm</t>
  </si>
  <si>
    <t>Pro rychlé zavedení nitrokostního katetru s jehlou do lidské kosti</t>
  </si>
  <si>
    <t>Lithiová baterie</t>
  </si>
  <si>
    <t>Každé originální balení obsahuje český návod k aplikaci</t>
  </si>
  <si>
    <t>Hmotnost:  max. 7 kg</t>
  </si>
  <si>
    <t>Dvojitý bezpečnostní zámek skládání rámu</t>
  </si>
  <si>
    <r>
      <t>Nosnost: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min. 150 kg</t>
    </r>
  </si>
  <si>
    <t>Maximální hmotnost 175 g</t>
  </si>
  <si>
    <t>Minimální rozměr 45 x 10 cm</t>
  </si>
  <si>
    <t>Rozměry: minimálně 81 cm  maximálně 127 cm</t>
  </si>
  <si>
    <t>Rozměry: minimálně 69 - maximálně 114 cm</t>
  </si>
  <si>
    <t>Délka v pohotovostním stavu minimálně 95 cm</t>
  </si>
  <si>
    <t>Rozměry ve sbaleném stavu: maximálně 17 x 6 x 4 cm</t>
  </si>
  <si>
    <t>Sazba DPH</t>
  </si>
  <si>
    <t>Nosnost: minimálně 130 kg</t>
  </si>
  <si>
    <t>Maximální výška: 150 mm</t>
  </si>
  <si>
    <t>Minimální šířka: 550 mm</t>
  </si>
  <si>
    <t>Maximální rozměry ve složeném stavu: 60x27x17 cm</t>
  </si>
  <si>
    <t>Minimální délka: 2 000 mm</t>
  </si>
  <si>
    <t>Součástí dodávky přepravního obal - taška s popruhy přes rameno + minimálně 2 popruhy pro fixaci pacienta</t>
  </si>
  <si>
    <t>Nosnost: minimálně  150 kg</t>
  </si>
  <si>
    <t>Rozměry: max. 13 x  12 x 5 cm</t>
  </si>
  <si>
    <t>hmotnost max. 400 g</t>
  </si>
  <si>
    <t>Životnost min. 300 x zavedení nebo 8 let</t>
  </si>
  <si>
    <t>Maximální hmotnost: páteřní deska 8 kg ,
popruhy se suchým zipem 1 kg</t>
  </si>
  <si>
    <t xml:space="preserve">Maximální rozměr: 185 x 50 x 7 cm </t>
  </si>
  <si>
    <t>Technická specifikace veřejné zakázky na dodávky: Dodávka vybavení speciálních vozidel pro ZZS KHK – 1. část: zdravotnické prostředky pro transport a PNP</t>
  </si>
  <si>
    <t>ANO/NE</t>
  </si>
  <si>
    <t>Konkrétní specifikace/hodnota</t>
  </si>
  <si>
    <t>Záruka v měsících
(min. 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</si>
</sst>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1" xfId="0" applyBorder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left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0" fillId="0" borderId="7" xfId="0" applyBorder="1" applyAlignment="1">
      <alignment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" fontId="0" fillId="0" borderId="13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9" fontId="0" fillId="2" borderId="12" xfId="0" applyNumberFormat="1" applyFill="1" applyBorder="1" applyAlignment="1" applyProtection="1">
      <alignment horizontal="center" vertical="top"/>
      <protection locked="0"/>
    </xf>
    <xf numFmtId="9" fontId="0" fillId="2" borderId="13" xfId="0" applyNumberFormat="1" applyFill="1" applyBorder="1" applyAlignment="1" applyProtection="1">
      <alignment horizontal="center" vertical="top"/>
      <protection locked="0"/>
    </xf>
    <xf numFmtId="9" fontId="0" fillId="2" borderId="8" xfId="0" applyNumberFormat="1" applyFill="1" applyBorder="1" applyAlignment="1" applyProtection="1">
      <alignment horizontal="center" vertical="top"/>
      <protection locked="0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6" xfId="0" applyNumberFormat="1" applyBorder="1" applyAlignment="1">
      <alignment vertical="top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" fontId="0" fillId="2" borderId="12" xfId="0" applyNumberFormat="1" applyFill="1" applyBorder="1" applyAlignment="1" applyProtection="1">
      <alignment horizontal="right" vertical="top"/>
      <protection locked="0"/>
    </xf>
    <xf numFmtId="4" fontId="0" fillId="2" borderId="13" xfId="0" applyNumberFormat="1" applyFill="1" applyBorder="1" applyAlignment="1" applyProtection="1">
      <alignment horizontal="right" vertical="top"/>
      <protection locked="0"/>
    </xf>
    <xf numFmtId="4" fontId="0" fillId="2" borderId="8" xfId="0" applyNumberFormat="1" applyFill="1" applyBorder="1" applyAlignment="1" applyProtection="1">
      <alignment horizontal="right" vertical="top"/>
      <protection locked="0"/>
    </xf>
    <xf numFmtId="0" fontId="4" fillId="0" borderId="2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2" borderId="12" xfId="0" applyFill="1" applyBorder="1" applyAlignment="1" applyProtection="1">
      <alignment horizontal="center" vertical="top"/>
      <protection locked="0"/>
    </xf>
    <xf numFmtId="0" fontId="0" fillId="2" borderId="13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tabSelected="1" zoomScale="85" zoomScaleNormal="85" zoomScalePageLayoutView="70" workbookViewId="0" topLeftCell="A1">
      <selection activeCell="D3" sqref="D3"/>
    </sheetView>
  </sheetViews>
  <sheetFormatPr defaultColWidth="9.140625" defaultRowHeight="15"/>
  <cols>
    <col min="1" max="1" width="5.421875" style="0" customWidth="1"/>
    <col min="2" max="2" width="24.421875" style="0" customWidth="1"/>
    <col min="3" max="3" width="54.28125" style="0" customWidth="1"/>
    <col min="4" max="4" width="18.57421875" style="11" customWidth="1"/>
    <col min="5" max="5" width="32.28125" style="14" customWidth="1"/>
    <col min="6" max="6" width="28.421875" style="0" customWidth="1"/>
    <col min="7" max="7" width="25.57421875" style="0" customWidth="1"/>
    <col min="8" max="8" width="16.57421875" style="0" customWidth="1"/>
    <col min="9" max="9" width="7.57421875" style="0" customWidth="1"/>
    <col min="10" max="10" width="17.00390625" style="0" customWidth="1"/>
    <col min="11" max="11" width="17.28125" style="0" customWidth="1"/>
    <col min="12" max="12" width="13.140625" style="0" customWidth="1"/>
    <col min="13" max="13" width="14.28125" style="0" customWidth="1"/>
    <col min="14" max="14" width="18.00390625" style="0" customWidth="1"/>
  </cols>
  <sheetData>
    <row r="1" spans="1:14" ht="16.15" customHeight="1">
      <c r="A1" s="1" t="s">
        <v>0</v>
      </c>
      <c r="B1" s="1"/>
      <c r="C1" s="1"/>
      <c r="D1" s="12"/>
      <c r="E1" s="9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5" t="s">
        <v>93</v>
      </c>
      <c r="B2" s="2"/>
      <c r="C2" s="1"/>
      <c r="D2" s="12"/>
      <c r="E2" s="9"/>
      <c r="F2" s="1"/>
      <c r="G2" s="1"/>
      <c r="H2" s="1"/>
      <c r="I2" s="1"/>
      <c r="J2" s="1"/>
      <c r="K2" s="1"/>
      <c r="L2" s="1"/>
      <c r="M2" s="1"/>
      <c r="N2" s="1"/>
    </row>
    <row r="3" spans="4:12" ht="22.5" customHeight="1" thickBot="1">
      <c r="D3" s="15" t="s">
        <v>1</v>
      </c>
      <c r="E3" s="13"/>
      <c r="F3" s="3"/>
      <c r="G3" s="3"/>
      <c r="H3" s="3"/>
      <c r="I3" s="3"/>
      <c r="J3" s="3"/>
      <c r="L3" s="3"/>
    </row>
    <row r="4" spans="1:14" ht="49.5" customHeight="1">
      <c r="A4" s="16" t="s">
        <v>10</v>
      </c>
      <c r="B4" s="17" t="s">
        <v>2</v>
      </c>
      <c r="C4" s="23" t="s">
        <v>3</v>
      </c>
      <c r="D4" s="29" t="s">
        <v>94</v>
      </c>
      <c r="E4" s="29" t="s">
        <v>95</v>
      </c>
      <c r="F4" s="17" t="s">
        <v>9</v>
      </c>
      <c r="G4" s="17" t="s">
        <v>20</v>
      </c>
      <c r="H4" s="18" t="s">
        <v>96</v>
      </c>
      <c r="I4" s="18" t="s">
        <v>4</v>
      </c>
      <c r="J4" s="18" t="s">
        <v>5</v>
      </c>
      <c r="K4" s="18" t="s">
        <v>6</v>
      </c>
      <c r="L4" s="18" t="s">
        <v>80</v>
      </c>
      <c r="M4" s="18" t="s">
        <v>7</v>
      </c>
      <c r="N4" s="19" t="s">
        <v>8</v>
      </c>
    </row>
    <row r="5" spans="1:14" ht="15.95" customHeight="1">
      <c r="A5" s="55">
        <v>1</v>
      </c>
      <c r="B5" s="40" t="s">
        <v>18</v>
      </c>
      <c r="C5" s="24" t="s">
        <v>83</v>
      </c>
      <c r="D5" s="35"/>
      <c r="E5" s="30"/>
      <c r="F5" s="52"/>
      <c r="G5" s="52"/>
      <c r="H5" s="66"/>
      <c r="I5" s="58">
        <v>30</v>
      </c>
      <c r="J5" s="61"/>
      <c r="K5" s="43">
        <f>I5*J5</f>
        <v>0</v>
      </c>
      <c r="L5" s="46"/>
      <c r="M5" s="43">
        <f>K5*L5</f>
        <v>0</v>
      </c>
      <c r="N5" s="49">
        <f>K5+M5</f>
        <v>0</v>
      </c>
    </row>
    <row r="6" spans="1:14" ht="15.95" customHeight="1">
      <c r="A6" s="56"/>
      <c r="B6" s="41"/>
      <c r="C6" s="24" t="s">
        <v>85</v>
      </c>
      <c r="D6" s="35"/>
      <c r="E6" s="30"/>
      <c r="F6" s="53"/>
      <c r="G6" s="53"/>
      <c r="H6" s="67"/>
      <c r="I6" s="59"/>
      <c r="J6" s="62"/>
      <c r="K6" s="44"/>
      <c r="L6" s="47"/>
      <c r="M6" s="44"/>
      <c r="N6" s="50"/>
    </row>
    <row r="7" spans="1:14" ht="15.95" customHeight="1">
      <c r="A7" s="56"/>
      <c r="B7" s="41"/>
      <c r="C7" s="24" t="s">
        <v>82</v>
      </c>
      <c r="D7" s="35"/>
      <c r="E7" s="30"/>
      <c r="F7" s="53"/>
      <c r="G7" s="53"/>
      <c r="H7" s="67"/>
      <c r="I7" s="59"/>
      <c r="J7" s="62"/>
      <c r="K7" s="44"/>
      <c r="L7" s="47"/>
      <c r="M7" s="44"/>
      <c r="N7" s="50"/>
    </row>
    <row r="8" spans="1:14" ht="15.95" customHeight="1">
      <c r="A8" s="56"/>
      <c r="B8" s="41"/>
      <c r="C8" s="24" t="s">
        <v>84</v>
      </c>
      <c r="D8" s="35"/>
      <c r="E8" s="30"/>
      <c r="F8" s="53"/>
      <c r="G8" s="53"/>
      <c r="H8" s="67"/>
      <c r="I8" s="59"/>
      <c r="J8" s="62"/>
      <c r="K8" s="44"/>
      <c r="L8" s="47"/>
      <c r="M8" s="44"/>
      <c r="N8" s="50"/>
    </row>
    <row r="9" spans="1:14" ht="15.95" customHeight="1">
      <c r="A9" s="56"/>
      <c r="B9" s="41"/>
      <c r="C9" s="25" t="s">
        <v>71</v>
      </c>
      <c r="D9" s="35"/>
      <c r="E9" s="30"/>
      <c r="F9" s="53"/>
      <c r="G9" s="53"/>
      <c r="H9" s="67"/>
      <c r="I9" s="59"/>
      <c r="J9" s="62"/>
      <c r="K9" s="44"/>
      <c r="L9" s="47"/>
      <c r="M9" s="44"/>
      <c r="N9" s="50"/>
    </row>
    <row r="10" spans="1:14" ht="15.95" customHeight="1">
      <c r="A10" s="56"/>
      <c r="B10" s="41"/>
      <c r="C10" s="26" t="s">
        <v>87</v>
      </c>
      <c r="D10" s="35"/>
      <c r="E10" s="30"/>
      <c r="F10" s="53"/>
      <c r="G10" s="53"/>
      <c r="H10" s="67"/>
      <c r="I10" s="59"/>
      <c r="J10" s="62"/>
      <c r="K10" s="44"/>
      <c r="L10" s="47"/>
      <c r="M10" s="44"/>
      <c r="N10" s="50"/>
    </row>
    <row r="11" spans="1:14" ht="28.5" customHeight="1">
      <c r="A11" s="57"/>
      <c r="B11" s="42"/>
      <c r="C11" s="27" t="s">
        <v>86</v>
      </c>
      <c r="D11" s="35"/>
      <c r="E11" s="30"/>
      <c r="F11" s="54"/>
      <c r="G11" s="54"/>
      <c r="H11" s="68"/>
      <c r="I11" s="60"/>
      <c r="J11" s="63"/>
      <c r="K11" s="45"/>
      <c r="L11" s="48"/>
      <c r="M11" s="45"/>
      <c r="N11" s="51"/>
    </row>
    <row r="12" spans="1:14" ht="15">
      <c r="A12" s="55">
        <v>2</v>
      </c>
      <c r="B12" s="40" t="s">
        <v>11</v>
      </c>
      <c r="C12" s="26" t="s">
        <v>23</v>
      </c>
      <c r="D12" s="35"/>
      <c r="E12" s="31"/>
      <c r="F12" s="52"/>
      <c r="G12" s="52"/>
      <c r="H12" s="66"/>
      <c r="I12" s="58">
        <v>30</v>
      </c>
      <c r="J12" s="61"/>
      <c r="K12" s="43">
        <f>I12*J12</f>
        <v>0</v>
      </c>
      <c r="L12" s="46"/>
      <c r="M12" s="43">
        <f>K12*L12</f>
        <v>0</v>
      </c>
      <c r="N12" s="49">
        <f>K12+M12</f>
        <v>0</v>
      </c>
    </row>
    <row r="13" spans="1:14" ht="15">
      <c r="A13" s="56"/>
      <c r="B13" s="41"/>
      <c r="C13" s="26" t="s">
        <v>81</v>
      </c>
      <c r="D13" s="36"/>
      <c r="E13" s="32"/>
      <c r="F13" s="53"/>
      <c r="G13" s="53"/>
      <c r="H13" s="67"/>
      <c r="I13" s="59"/>
      <c r="J13" s="62"/>
      <c r="K13" s="44"/>
      <c r="L13" s="47"/>
      <c r="M13" s="44"/>
      <c r="N13" s="50"/>
    </row>
    <row r="14" spans="1:14" ht="30">
      <c r="A14" s="56"/>
      <c r="B14" s="41"/>
      <c r="C14" s="28" t="s">
        <v>91</v>
      </c>
      <c r="D14" s="36"/>
      <c r="E14" s="32"/>
      <c r="F14" s="53"/>
      <c r="G14" s="53"/>
      <c r="H14" s="67"/>
      <c r="I14" s="59"/>
      <c r="J14" s="62"/>
      <c r="K14" s="44"/>
      <c r="L14" s="47"/>
      <c r="M14" s="44"/>
      <c r="N14" s="50"/>
    </row>
    <row r="15" spans="1:14" ht="15">
      <c r="A15" s="57"/>
      <c r="B15" s="42"/>
      <c r="C15" s="26" t="s">
        <v>92</v>
      </c>
      <c r="D15" s="36"/>
      <c r="E15" s="32"/>
      <c r="F15" s="54"/>
      <c r="G15" s="54"/>
      <c r="H15" s="68"/>
      <c r="I15" s="60"/>
      <c r="J15" s="63"/>
      <c r="K15" s="45"/>
      <c r="L15" s="48"/>
      <c r="M15" s="45"/>
      <c r="N15" s="51"/>
    </row>
    <row r="16" spans="1:14" ht="15">
      <c r="A16" s="55">
        <v>3</v>
      </c>
      <c r="B16" s="40" t="s">
        <v>12</v>
      </c>
      <c r="C16" s="4" t="s">
        <v>24</v>
      </c>
      <c r="D16" s="35"/>
      <c r="E16" s="31"/>
      <c r="F16" s="52"/>
      <c r="G16" s="52"/>
      <c r="H16" s="66"/>
      <c r="I16" s="58">
        <v>4</v>
      </c>
      <c r="J16" s="61"/>
      <c r="K16" s="43">
        <f>I16*J16</f>
        <v>0</v>
      </c>
      <c r="L16" s="46"/>
      <c r="M16" s="43">
        <f>K16*L16</f>
        <v>0</v>
      </c>
      <c r="N16" s="49">
        <f>K16+M16</f>
        <v>0</v>
      </c>
    </row>
    <row r="17" spans="1:14" ht="15">
      <c r="A17" s="56"/>
      <c r="B17" s="41"/>
      <c r="C17" s="4" t="s">
        <v>25</v>
      </c>
      <c r="D17" s="36"/>
      <c r="E17" s="31"/>
      <c r="F17" s="53"/>
      <c r="G17" s="53"/>
      <c r="H17" s="67"/>
      <c r="I17" s="59"/>
      <c r="J17" s="62"/>
      <c r="K17" s="44"/>
      <c r="L17" s="47"/>
      <c r="M17" s="44"/>
      <c r="N17" s="50"/>
    </row>
    <row r="18" spans="1:14" ht="30" customHeight="1">
      <c r="A18" s="56"/>
      <c r="B18" s="41"/>
      <c r="C18" s="8" t="s">
        <v>26</v>
      </c>
      <c r="D18" s="36"/>
      <c r="E18" s="31"/>
      <c r="F18" s="53"/>
      <c r="G18" s="53"/>
      <c r="H18" s="67"/>
      <c r="I18" s="59"/>
      <c r="J18" s="62"/>
      <c r="K18" s="44"/>
      <c r="L18" s="47"/>
      <c r="M18" s="44"/>
      <c r="N18" s="50"/>
    </row>
    <row r="19" spans="1:14" ht="15">
      <c r="A19" s="56"/>
      <c r="B19" s="41"/>
      <c r="C19" s="8" t="s">
        <v>72</v>
      </c>
      <c r="D19" s="36"/>
      <c r="E19" s="31"/>
      <c r="F19" s="53"/>
      <c r="G19" s="53"/>
      <c r="H19" s="67"/>
      <c r="I19" s="59"/>
      <c r="J19" s="62"/>
      <c r="K19" s="44"/>
      <c r="L19" s="47"/>
      <c r="M19" s="44"/>
      <c r="N19" s="50"/>
    </row>
    <row r="20" spans="1:14" ht="30">
      <c r="A20" s="56"/>
      <c r="B20" s="41"/>
      <c r="C20" s="7" t="s">
        <v>27</v>
      </c>
      <c r="D20" s="36"/>
      <c r="E20" s="31"/>
      <c r="F20" s="53"/>
      <c r="G20" s="53"/>
      <c r="H20" s="67"/>
      <c r="I20" s="59"/>
      <c r="J20" s="62"/>
      <c r="K20" s="44"/>
      <c r="L20" s="47"/>
      <c r="M20" s="44"/>
      <c r="N20" s="50"/>
    </row>
    <row r="21" spans="1:14" ht="27.75" customHeight="1">
      <c r="A21" s="56"/>
      <c r="B21" s="41"/>
      <c r="C21" s="8" t="s">
        <v>28</v>
      </c>
      <c r="D21" s="36"/>
      <c r="E21" s="31"/>
      <c r="F21" s="53"/>
      <c r="G21" s="53"/>
      <c r="H21" s="67"/>
      <c r="I21" s="59"/>
      <c r="J21" s="62"/>
      <c r="K21" s="44"/>
      <c r="L21" s="47"/>
      <c r="M21" s="44"/>
      <c r="N21" s="50"/>
    </row>
    <row r="22" spans="1:14" ht="15">
      <c r="A22" s="56"/>
      <c r="B22" s="41"/>
      <c r="C22" s="7" t="s">
        <v>29</v>
      </c>
      <c r="D22" s="36"/>
      <c r="E22" s="31"/>
      <c r="F22" s="53"/>
      <c r="G22" s="53"/>
      <c r="H22" s="67"/>
      <c r="I22" s="59"/>
      <c r="J22" s="62"/>
      <c r="K22" s="44"/>
      <c r="L22" s="47"/>
      <c r="M22" s="44"/>
      <c r="N22" s="50"/>
    </row>
    <row r="23" spans="1:14" ht="15">
      <c r="A23" s="56"/>
      <c r="B23" s="41"/>
      <c r="C23" s="7" t="s">
        <v>30</v>
      </c>
      <c r="D23" s="36"/>
      <c r="E23" s="31"/>
      <c r="F23" s="53"/>
      <c r="G23" s="53"/>
      <c r="H23" s="67"/>
      <c r="I23" s="59"/>
      <c r="J23" s="62"/>
      <c r="K23" s="44"/>
      <c r="L23" s="47"/>
      <c r="M23" s="44"/>
      <c r="N23" s="50"/>
    </row>
    <row r="24" spans="1:14" ht="15">
      <c r="A24" s="56"/>
      <c r="B24" s="41"/>
      <c r="C24" s="4" t="s">
        <v>31</v>
      </c>
      <c r="D24" s="36"/>
      <c r="E24" s="31"/>
      <c r="F24" s="53"/>
      <c r="G24" s="53"/>
      <c r="H24" s="67"/>
      <c r="I24" s="59"/>
      <c r="J24" s="62"/>
      <c r="K24" s="44"/>
      <c r="L24" s="47"/>
      <c r="M24" s="44"/>
      <c r="N24" s="50"/>
    </row>
    <row r="25" spans="1:14" ht="15">
      <c r="A25" s="56"/>
      <c r="B25" s="41"/>
      <c r="C25" s="4" t="s">
        <v>32</v>
      </c>
      <c r="D25" s="36"/>
      <c r="E25" s="32"/>
      <c r="F25" s="53"/>
      <c r="G25" s="53"/>
      <c r="H25" s="67"/>
      <c r="I25" s="59"/>
      <c r="J25" s="62"/>
      <c r="K25" s="44"/>
      <c r="L25" s="47"/>
      <c r="M25" s="44"/>
      <c r="N25" s="50"/>
    </row>
    <row r="26" spans="1:14" ht="15">
      <c r="A26" s="56"/>
      <c r="B26" s="41"/>
      <c r="C26" s="7" t="s">
        <v>33</v>
      </c>
      <c r="D26" s="36"/>
      <c r="E26" s="32"/>
      <c r="F26" s="53"/>
      <c r="G26" s="53"/>
      <c r="H26" s="67"/>
      <c r="I26" s="59"/>
      <c r="J26" s="62"/>
      <c r="K26" s="44"/>
      <c r="L26" s="47"/>
      <c r="M26" s="44"/>
      <c r="N26" s="50"/>
    </row>
    <row r="27" spans="1:14" ht="15">
      <c r="A27" s="56"/>
      <c r="B27" s="41"/>
      <c r="C27" s="4" t="s">
        <v>34</v>
      </c>
      <c r="D27" s="36"/>
      <c r="E27" s="32"/>
      <c r="F27" s="53"/>
      <c r="G27" s="53"/>
      <c r="H27" s="67"/>
      <c r="I27" s="59"/>
      <c r="J27" s="62"/>
      <c r="K27" s="44"/>
      <c r="L27" s="47"/>
      <c r="M27" s="44"/>
      <c r="N27" s="50"/>
    </row>
    <row r="28" spans="1:14" ht="15">
      <c r="A28" s="56"/>
      <c r="B28" s="41"/>
      <c r="C28" s="7" t="s">
        <v>35</v>
      </c>
      <c r="D28" s="36"/>
      <c r="E28" s="32"/>
      <c r="F28" s="53"/>
      <c r="G28" s="53"/>
      <c r="H28" s="67"/>
      <c r="I28" s="59"/>
      <c r="J28" s="62"/>
      <c r="K28" s="44"/>
      <c r="L28" s="47"/>
      <c r="M28" s="44"/>
      <c r="N28" s="50"/>
    </row>
    <row r="29" spans="1:14" ht="15">
      <c r="A29" s="56"/>
      <c r="B29" s="41"/>
      <c r="C29" s="4" t="s">
        <v>36</v>
      </c>
      <c r="D29" s="36"/>
      <c r="E29" s="32"/>
      <c r="F29" s="53"/>
      <c r="G29" s="53"/>
      <c r="H29" s="67"/>
      <c r="I29" s="59"/>
      <c r="J29" s="62"/>
      <c r="K29" s="44"/>
      <c r="L29" s="47"/>
      <c r="M29" s="44"/>
      <c r="N29" s="50"/>
    </row>
    <row r="30" spans="1:14" ht="15">
      <c r="A30" s="56"/>
      <c r="B30" s="41"/>
      <c r="C30" s="4" t="s">
        <v>37</v>
      </c>
      <c r="D30" s="36"/>
      <c r="E30" s="32"/>
      <c r="F30" s="53"/>
      <c r="G30" s="53"/>
      <c r="H30" s="67"/>
      <c r="I30" s="59"/>
      <c r="J30" s="62"/>
      <c r="K30" s="44"/>
      <c r="L30" s="47"/>
      <c r="M30" s="44"/>
      <c r="N30" s="50"/>
    </row>
    <row r="31" spans="1:14" ht="15">
      <c r="A31" s="56"/>
      <c r="B31" s="41"/>
      <c r="C31" s="7" t="s">
        <v>73</v>
      </c>
      <c r="D31" s="36"/>
      <c r="E31" s="32"/>
      <c r="F31" s="53"/>
      <c r="G31" s="53"/>
      <c r="H31" s="67"/>
      <c r="I31" s="59"/>
      <c r="J31" s="62"/>
      <c r="K31" s="44"/>
      <c r="L31" s="47"/>
      <c r="M31" s="44"/>
      <c r="N31" s="50"/>
    </row>
    <row r="32" spans="1:14" ht="15">
      <c r="A32" s="57"/>
      <c r="B32" s="42"/>
      <c r="C32" s="7" t="s">
        <v>22</v>
      </c>
      <c r="D32" s="36"/>
      <c r="E32" s="31"/>
      <c r="F32" s="54"/>
      <c r="G32" s="54"/>
      <c r="H32" s="68"/>
      <c r="I32" s="60"/>
      <c r="J32" s="63"/>
      <c r="K32" s="45"/>
      <c r="L32" s="48"/>
      <c r="M32" s="45"/>
      <c r="N32" s="51"/>
    </row>
    <row r="33" spans="1:14" ht="15">
      <c r="A33" s="55">
        <v>4</v>
      </c>
      <c r="B33" s="40" t="s">
        <v>13</v>
      </c>
      <c r="C33" s="4" t="s">
        <v>38</v>
      </c>
      <c r="D33" s="35"/>
      <c r="E33" s="33"/>
      <c r="F33" s="52"/>
      <c r="G33" s="52"/>
      <c r="H33" s="66"/>
      <c r="I33" s="58">
        <v>40</v>
      </c>
      <c r="J33" s="61"/>
      <c r="K33" s="43">
        <f>I33*J33</f>
        <v>0</v>
      </c>
      <c r="L33" s="46"/>
      <c r="M33" s="43">
        <f>K33*L33</f>
        <v>0</v>
      </c>
      <c r="N33" s="49">
        <f>K33+M33</f>
        <v>0</v>
      </c>
    </row>
    <row r="34" spans="1:14" ht="15">
      <c r="A34" s="56"/>
      <c r="B34" s="41"/>
      <c r="C34" s="7" t="s">
        <v>39</v>
      </c>
      <c r="D34" s="35"/>
      <c r="E34" s="31"/>
      <c r="F34" s="53"/>
      <c r="G34" s="53"/>
      <c r="H34" s="67"/>
      <c r="I34" s="59"/>
      <c r="J34" s="62"/>
      <c r="K34" s="44"/>
      <c r="L34" s="47"/>
      <c r="M34" s="44"/>
      <c r="N34" s="50"/>
    </row>
    <row r="35" spans="1:14" ht="15">
      <c r="A35" s="56"/>
      <c r="B35" s="41"/>
      <c r="C35" s="7" t="s">
        <v>40</v>
      </c>
      <c r="D35" s="35"/>
      <c r="E35" s="31"/>
      <c r="F35" s="53"/>
      <c r="G35" s="53"/>
      <c r="H35" s="67"/>
      <c r="I35" s="59"/>
      <c r="J35" s="62"/>
      <c r="K35" s="44"/>
      <c r="L35" s="47"/>
      <c r="M35" s="44"/>
      <c r="N35" s="50"/>
    </row>
    <row r="36" spans="1:14" ht="15">
      <c r="A36" s="56"/>
      <c r="B36" s="41"/>
      <c r="C36" s="7" t="s">
        <v>74</v>
      </c>
      <c r="D36" s="35"/>
      <c r="E36" s="33"/>
      <c r="F36" s="53"/>
      <c r="G36" s="53"/>
      <c r="H36" s="67"/>
      <c r="I36" s="59"/>
      <c r="J36" s="62"/>
      <c r="K36" s="44"/>
      <c r="L36" s="47"/>
      <c r="M36" s="44"/>
      <c r="N36" s="50"/>
    </row>
    <row r="37" spans="1:14" ht="15">
      <c r="A37" s="56"/>
      <c r="B37" s="41"/>
      <c r="C37" s="10" t="s">
        <v>41</v>
      </c>
      <c r="D37" s="35"/>
      <c r="E37" s="31"/>
      <c r="F37" s="53"/>
      <c r="G37" s="53"/>
      <c r="H37" s="67"/>
      <c r="I37" s="59"/>
      <c r="J37" s="62"/>
      <c r="K37" s="44"/>
      <c r="L37" s="47"/>
      <c r="M37" s="44"/>
      <c r="N37" s="50"/>
    </row>
    <row r="38" spans="1:14" ht="15">
      <c r="A38" s="56"/>
      <c r="B38" s="41"/>
      <c r="C38" s="10" t="s">
        <v>42</v>
      </c>
      <c r="D38" s="35"/>
      <c r="E38" s="33"/>
      <c r="F38" s="53"/>
      <c r="G38" s="53"/>
      <c r="H38" s="67"/>
      <c r="I38" s="59"/>
      <c r="J38" s="62"/>
      <c r="K38" s="44"/>
      <c r="L38" s="47"/>
      <c r="M38" s="44"/>
      <c r="N38" s="50"/>
    </row>
    <row r="39" spans="1:14" ht="15">
      <c r="A39" s="56"/>
      <c r="B39" s="41"/>
      <c r="C39" s="7" t="s">
        <v>43</v>
      </c>
      <c r="D39" s="35"/>
      <c r="E39" s="31"/>
      <c r="F39" s="53"/>
      <c r="G39" s="53"/>
      <c r="H39" s="67"/>
      <c r="I39" s="59"/>
      <c r="J39" s="62"/>
      <c r="K39" s="44"/>
      <c r="L39" s="47"/>
      <c r="M39" s="44"/>
      <c r="N39" s="50"/>
    </row>
    <row r="40" spans="1:14" ht="15">
      <c r="A40" s="57"/>
      <c r="B40" s="42"/>
      <c r="C40" s="6" t="s">
        <v>44</v>
      </c>
      <c r="D40" s="35"/>
      <c r="E40" s="31"/>
      <c r="F40" s="54"/>
      <c r="G40" s="54"/>
      <c r="H40" s="68"/>
      <c r="I40" s="60"/>
      <c r="J40" s="63"/>
      <c r="K40" s="45"/>
      <c r="L40" s="48"/>
      <c r="M40" s="45"/>
      <c r="N40" s="51"/>
    </row>
    <row r="41" spans="1:14" ht="15">
      <c r="A41" s="55">
        <v>5</v>
      </c>
      <c r="B41" s="40" t="s">
        <v>14</v>
      </c>
      <c r="C41" s="6" t="s">
        <v>44</v>
      </c>
      <c r="D41" s="35"/>
      <c r="E41" s="31"/>
      <c r="F41" s="52"/>
      <c r="G41" s="52"/>
      <c r="H41" s="66"/>
      <c r="I41" s="58">
        <v>20</v>
      </c>
      <c r="J41" s="61"/>
      <c r="K41" s="43">
        <f>I41*J41</f>
        <v>0</v>
      </c>
      <c r="L41" s="46"/>
      <c r="M41" s="43">
        <f>K41*L41</f>
        <v>0</v>
      </c>
      <c r="N41" s="49">
        <f>K41+M41</f>
        <v>0</v>
      </c>
    </row>
    <row r="42" spans="1:14" ht="15">
      <c r="A42" s="56"/>
      <c r="B42" s="41"/>
      <c r="C42" s="7" t="s">
        <v>45</v>
      </c>
      <c r="D42" s="35"/>
      <c r="E42" s="31"/>
      <c r="F42" s="53"/>
      <c r="G42" s="53"/>
      <c r="H42" s="67"/>
      <c r="I42" s="59"/>
      <c r="J42" s="62"/>
      <c r="K42" s="44"/>
      <c r="L42" s="47"/>
      <c r="M42" s="44"/>
      <c r="N42" s="50"/>
    </row>
    <row r="43" spans="1:14" ht="15">
      <c r="A43" s="56"/>
      <c r="B43" s="41"/>
      <c r="C43" s="7" t="s">
        <v>46</v>
      </c>
      <c r="D43" s="35"/>
      <c r="E43" s="31"/>
      <c r="F43" s="53"/>
      <c r="G43" s="53"/>
      <c r="H43" s="67"/>
      <c r="I43" s="59"/>
      <c r="J43" s="62"/>
      <c r="K43" s="44"/>
      <c r="L43" s="47"/>
      <c r="M43" s="44"/>
      <c r="N43" s="50"/>
    </row>
    <row r="44" spans="1:14" ht="15">
      <c r="A44" s="56"/>
      <c r="B44" s="41"/>
      <c r="C44" s="7" t="s">
        <v>47</v>
      </c>
      <c r="D44" s="35"/>
      <c r="E44" s="31"/>
      <c r="F44" s="53"/>
      <c r="G44" s="53"/>
      <c r="H44" s="67"/>
      <c r="I44" s="59"/>
      <c r="J44" s="62"/>
      <c r="K44" s="44"/>
      <c r="L44" s="47"/>
      <c r="M44" s="44"/>
      <c r="N44" s="50"/>
    </row>
    <row r="45" spans="1:14" ht="15">
      <c r="A45" s="56"/>
      <c r="B45" s="41"/>
      <c r="C45" s="7" t="s">
        <v>48</v>
      </c>
      <c r="D45" s="35"/>
      <c r="E45" s="33"/>
      <c r="F45" s="53"/>
      <c r="G45" s="53"/>
      <c r="H45" s="67"/>
      <c r="I45" s="59"/>
      <c r="J45" s="62"/>
      <c r="K45" s="44"/>
      <c r="L45" s="47"/>
      <c r="M45" s="44"/>
      <c r="N45" s="50"/>
    </row>
    <row r="46" spans="1:14" ht="15">
      <c r="A46" s="56"/>
      <c r="B46" s="41"/>
      <c r="C46" s="7" t="s">
        <v>75</v>
      </c>
      <c r="D46" s="35"/>
      <c r="E46" s="33"/>
      <c r="F46" s="53"/>
      <c r="G46" s="53"/>
      <c r="H46" s="67"/>
      <c r="I46" s="59"/>
      <c r="J46" s="62"/>
      <c r="K46" s="44"/>
      <c r="L46" s="47"/>
      <c r="M46" s="44"/>
      <c r="N46" s="50"/>
    </row>
    <row r="47" spans="1:14" ht="15">
      <c r="A47" s="56"/>
      <c r="B47" s="41"/>
      <c r="C47" s="7" t="s">
        <v>49</v>
      </c>
      <c r="D47" s="35"/>
      <c r="E47" s="33"/>
      <c r="F47" s="53"/>
      <c r="G47" s="53"/>
      <c r="H47" s="67"/>
      <c r="I47" s="59"/>
      <c r="J47" s="62"/>
      <c r="K47" s="44"/>
      <c r="L47" s="47"/>
      <c r="M47" s="44"/>
      <c r="N47" s="50"/>
    </row>
    <row r="48" spans="1:14" ht="15">
      <c r="A48" s="57"/>
      <c r="B48" s="42"/>
      <c r="C48" s="7" t="s">
        <v>40</v>
      </c>
      <c r="D48" s="35"/>
      <c r="E48" s="31"/>
      <c r="F48" s="54"/>
      <c r="G48" s="54"/>
      <c r="H48" s="68"/>
      <c r="I48" s="60"/>
      <c r="J48" s="63"/>
      <c r="K48" s="45"/>
      <c r="L48" s="48"/>
      <c r="M48" s="45"/>
      <c r="N48" s="51"/>
    </row>
    <row r="49" spans="1:14" ht="15">
      <c r="A49" s="55">
        <v>6</v>
      </c>
      <c r="B49" s="40" t="s">
        <v>15</v>
      </c>
      <c r="C49" s="7" t="s">
        <v>50</v>
      </c>
      <c r="D49" s="35"/>
      <c r="E49" s="31"/>
      <c r="F49" s="52"/>
      <c r="G49" s="52"/>
      <c r="H49" s="66"/>
      <c r="I49" s="58">
        <v>8</v>
      </c>
      <c r="J49" s="61"/>
      <c r="K49" s="43">
        <f>I49*J49</f>
        <v>0</v>
      </c>
      <c r="L49" s="46"/>
      <c r="M49" s="43">
        <f>K49*L49</f>
        <v>0</v>
      </c>
      <c r="N49" s="49">
        <f>K49+M49</f>
        <v>0</v>
      </c>
    </row>
    <row r="50" spans="1:14" ht="30">
      <c r="A50" s="56"/>
      <c r="B50" s="41"/>
      <c r="C50" s="7" t="s">
        <v>51</v>
      </c>
      <c r="D50" s="35"/>
      <c r="E50" s="31"/>
      <c r="F50" s="53"/>
      <c r="G50" s="53"/>
      <c r="H50" s="67"/>
      <c r="I50" s="59"/>
      <c r="J50" s="62"/>
      <c r="K50" s="44"/>
      <c r="L50" s="47"/>
      <c r="M50" s="44"/>
      <c r="N50" s="50"/>
    </row>
    <row r="51" spans="1:14" ht="15">
      <c r="A51" s="56"/>
      <c r="B51" s="41"/>
      <c r="C51" s="7" t="s">
        <v>52</v>
      </c>
      <c r="D51" s="35"/>
      <c r="E51" s="31"/>
      <c r="F51" s="53"/>
      <c r="G51" s="53"/>
      <c r="H51" s="67"/>
      <c r="I51" s="59"/>
      <c r="J51" s="62"/>
      <c r="K51" s="44"/>
      <c r="L51" s="47"/>
      <c r="M51" s="44"/>
      <c r="N51" s="50"/>
    </row>
    <row r="52" spans="1:14" ht="30">
      <c r="A52" s="56"/>
      <c r="B52" s="41"/>
      <c r="C52" s="7" t="s">
        <v>54</v>
      </c>
      <c r="D52" s="35"/>
      <c r="E52" s="31"/>
      <c r="F52" s="53"/>
      <c r="G52" s="53"/>
      <c r="H52" s="67"/>
      <c r="I52" s="59"/>
      <c r="J52" s="62"/>
      <c r="K52" s="44"/>
      <c r="L52" s="47"/>
      <c r="M52" s="44"/>
      <c r="N52" s="50"/>
    </row>
    <row r="53" spans="1:14" ht="15">
      <c r="A53" s="56"/>
      <c r="B53" s="41"/>
      <c r="C53" s="7" t="s">
        <v>53</v>
      </c>
      <c r="D53" s="35"/>
      <c r="E53" s="31"/>
      <c r="F53" s="53"/>
      <c r="G53" s="53"/>
      <c r="H53" s="67"/>
      <c r="I53" s="59"/>
      <c r="J53" s="62"/>
      <c r="K53" s="44"/>
      <c r="L53" s="47"/>
      <c r="M53" s="44"/>
      <c r="N53" s="50"/>
    </row>
    <row r="54" spans="1:14" ht="45">
      <c r="A54" s="56"/>
      <c r="B54" s="41"/>
      <c r="C54" s="7" t="s">
        <v>55</v>
      </c>
      <c r="D54" s="35"/>
      <c r="E54" s="31"/>
      <c r="F54" s="53"/>
      <c r="G54" s="53"/>
      <c r="H54" s="67"/>
      <c r="I54" s="59"/>
      <c r="J54" s="62"/>
      <c r="K54" s="44"/>
      <c r="L54" s="47"/>
      <c r="M54" s="44"/>
      <c r="N54" s="50"/>
    </row>
    <row r="55" spans="1:14" ht="45">
      <c r="A55" s="56"/>
      <c r="B55" s="41"/>
      <c r="C55" s="7" t="s">
        <v>56</v>
      </c>
      <c r="D55" s="35"/>
      <c r="E55" s="31"/>
      <c r="F55" s="53"/>
      <c r="G55" s="53"/>
      <c r="H55" s="67"/>
      <c r="I55" s="59"/>
      <c r="J55" s="62"/>
      <c r="K55" s="44"/>
      <c r="L55" s="47"/>
      <c r="M55" s="44"/>
      <c r="N55" s="50"/>
    </row>
    <row r="56" spans="1:14" ht="15">
      <c r="A56" s="57"/>
      <c r="B56" s="42"/>
      <c r="C56" s="7" t="s">
        <v>76</v>
      </c>
      <c r="D56" s="35"/>
      <c r="E56" s="33"/>
      <c r="F56" s="54"/>
      <c r="G56" s="54"/>
      <c r="H56" s="68"/>
      <c r="I56" s="60"/>
      <c r="J56" s="63"/>
      <c r="K56" s="45"/>
      <c r="L56" s="48"/>
      <c r="M56" s="45"/>
      <c r="N56" s="51"/>
    </row>
    <row r="57" spans="1:14" ht="15">
      <c r="A57" s="55">
        <v>7</v>
      </c>
      <c r="B57" s="40" t="s">
        <v>16</v>
      </c>
      <c r="C57" s="7" t="s">
        <v>50</v>
      </c>
      <c r="D57" s="35"/>
      <c r="E57" s="31"/>
      <c r="F57" s="52"/>
      <c r="G57" s="52"/>
      <c r="H57" s="66"/>
      <c r="I57" s="58">
        <v>4</v>
      </c>
      <c r="J57" s="61"/>
      <c r="K57" s="43">
        <f>I57*J57</f>
        <v>0</v>
      </c>
      <c r="L57" s="46"/>
      <c r="M57" s="43">
        <f>K57*L57</f>
        <v>0</v>
      </c>
      <c r="N57" s="49">
        <f>K57+M57</f>
        <v>0</v>
      </c>
    </row>
    <row r="58" spans="1:14" ht="30">
      <c r="A58" s="56"/>
      <c r="B58" s="41"/>
      <c r="C58" s="7" t="s">
        <v>51</v>
      </c>
      <c r="D58" s="35"/>
      <c r="E58" s="31"/>
      <c r="F58" s="53"/>
      <c r="G58" s="53"/>
      <c r="H58" s="67"/>
      <c r="I58" s="59"/>
      <c r="J58" s="62"/>
      <c r="K58" s="44"/>
      <c r="L58" s="47"/>
      <c r="M58" s="44"/>
      <c r="N58" s="50"/>
    </row>
    <row r="59" spans="1:14" ht="15">
      <c r="A59" s="56"/>
      <c r="B59" s="41"/>
      <c r="C59" s="7" t="s">
        <v>52</v>
      </c>
      <c r="D59" s="35"/>
      <c r="E59" s="31"/>
      <c r="F59" s="53"/>
      <c r="G59" s="53"/>
      <c r="H59" s="67"/>
      <c r="I59" s="59"/>
      <c r="J59" s="62"/>
      <c r="K59" s="44"/>
      <c r="L59" s="47"/>
      <c r="M59" s="44"/>
      <c r="N59" s="50"/>
    </row>
    <row r="60" spans="1:14" ht="30">
      <c r="A60" s="56"/>
      <c r="B60" s="41"/>
      <c r="C60" s="7" t="s">
        <v>54</v>
      </c>
      <c r="D60" s="35"/>
      <c r="E60" s="31"/>
      <c r="F60" s="53"/>
      <c r="G60" s="53"/>
      <c r="H60" s="67"/>
      <c r="I60" s="59"/>
      <c r="J60" s="62"/>
      <c r="K60" s="44"/>
      <c r="L60" s="47"/>
      <c r="M60" s="44"/>
      <c r="N60" s="50"/>
    </row>
    <row r="61" spans="1:14" ht="15">
      <c r="A61" s="56"/>
      <c r="B61" s="41"/>
      <c r="C61" s="7" t="s">
        <v>53</v>
      </c>
      <c r="D61" s="35"/>
      <c r="E61" s="31"/>
      <c r="F61" s="53"/>
      <c r="G61" s="53"/>
      <c r="H61" s="67"/>
      <c r="I61" s="59"/>
      <c r="J61" s="62"/>
      <c r="K61" s="44"/>
      <c r="L61" s="47"/>
      <c r="M61" s="44"/>
      <c r="N61" s="50"/>
    </row>
    <row r="62" spans="1:14" ht="45">
      <c r="A62" s="56"/>
      <c r="B62" s="41"/>
      <c r="C62" s="7" t="s">
        <v>55</v>
      </c>
      <c r="D62" s="35"/>
      <c r="E62" s="31"/>
      <c r="F62" s="53"/>
      <c r="G62" s="53"/>
      <c r="H62" s="67"/>
      <c r="I62" s="59"/>
      <c r="J62" s="62"/>
      <c r="K62" s="44"/>
      <c r="L62" s="47"/>
      <c r="M62" s="44"/>
      <c r="N62" s="50"/>
    </row>
    <row r="63" spans="1:14" ht="45">
      <c r="A63" s="56"/>
      <c r="B63" s="41"/>
      <c r="C63" s="7" t="s">
        <v>56</v>
      </c>
      <c r="D63" s="35"/>
      <c r="E63" s="31"/>
      <c r="F63" s="53"/>
      <c r="G63" s="53"/>
      <c r="H63" s="67"/>
      <c r="I63" s="59"/>
      <c r="J63" s="62"/>
      <c r="K63" s="44"/>
      <c r="L63" s="47"/>
      <c r="M63" s="44"/>
      <c r="N63" s="50"/>
    </row>
    <row r="64" spans="1:14" ht="15">
      <c r="A64" s="57"/>
      <c r="B64" s="42"/>
      <c r="C64" s="7" t="s">
        <v>77</v>
      </c>
      <c r="D64" s="35"/>
      <c r="E64" s="33"/>
      <c r="F64" s="54"/>
      <c r="G64" s="54"/>
      <c r="H64" s="68"/>
      <c r="I64" s="60"/>
      <c r="J64" s="63"/>
      <c r="K64" s="45"/>
      <c r="L64" s="48"/>
      <c r="M64" s="45"/>
      <c r="N64" s="51"/>
    </row>
    <row r="65" spans="1:14" ht="15">
      <c r="A65" s="55">
        <v>8</v>
      </c>
      <c r="B65" s="40" t="s">
        <v>21</v>
      </c>
      <c r="C65" s="4" t="s">
        <v>58</v>
      </c>
      <c r="D65" s="35"/>
      <c r="E65" s="31"/>
      <c r="F65" s="52"/>
      <c r="G65" s="52"/>
      <c r="H65" s="66"/>
      <c r="I65" s="58">
        <v>16</v>
      </c>
      <c r="J65" s="61"/>
      <c r="K65" s="43">
        <f>I65*J65</f>
        <v>0</v>
      </c>
      <c r="L65" s="46"/>
      <c r="M65" s="43">
        <f>K65*L65</f>
        <v>0</v>
      </c>
      <c r="N65" s="49">
        <f>K65+M65</f>
        <v>0</v>
      </c>
    </row>
    <row r="66" spans="1:14" ht="15">
      <c r="A66" s="56"/>
      <c r="B66" s="41"/>
      <c r="C66" s="4" t="s">
        <v>57</v>
      </c>
      <c r="D66" s="35"/>
      <c r="E66" s="31"/>
      <c r="F66" s="53"/>
      <c r="G66" s="53"/>
      <c r="H66" s="67"/>
      <c r="I66" s="59"/>
      <c r="J66" s="62"/>
      <c r="K66" s="44"/>
      <c r="L66" s="47"/>
      <c r="M66" s="44"/>
      <c r="N66" s="50"/>
    </row>
    <row r="67" spans="1:14" ht="30">
      <c r="A67" s="56"/>
      <c r="B67" s="41"/>
      <c r="C67" s="8" t="s">
        <v>59</v>
      </c>
      <c r="D67" s="35"/>
      <c r="E67" s="31"/>
      <c r="F67" s="53"/>
      <c r="G67" s="53"/>
      <c r="H67" s="67"/>
      <c r="I67" s="59"/>
      <c r="J67" s="62"/>
      <c r="K67" s="44"/>
      <c r="L67" s="47"/>
      <c r="M67" s="44"/>
      <c r="N67" s="50"/>
    </row>
    <row r="68" spans="1:14" ht="30">
      <c r="A68" s="56"/>
      <c r="B68" s="41"/>
      <c r="C68" s="7" t="s">
        <v>60</v>
      </c>
      <c r="D68" s="35"/>
      <c r="E68" s="31"/>
      <c r="F68" s="53"/>
      <c r="G68" s="53"/>
      <c r="H68" s="67"/>
      <c r="I68" s="59"/>
      <c r="J68" s="62"/>
      <c r="K68" s="44"/>
      <c r="L68" s="47"/>
      <c r="M68" s="44"/>
      <c r="N68" s="50"/>
    </row>
    <row r="69" spans="1:14" ht="15">
      <c r="A69" s="56"/>
      <c r="B69" s="41"/>
      <c r="C69" s="4" t="s">
        <v>61</v>
      </c>
      <c r="D69" s="35"/>
      <c r="E69" s="31"/>
      <c r="F69" s="53"/>
      <c r="G69" s="53"/>
      <c r="H69" s="67"/>
      <c r="I69" s="59"/>
      <c r="J69" s="62"/>
      <c r="K69" s="44"/>
      <c r="L69" s="47"/>
      <c r="M69" s="44"/>
      <c r="N69" s="50"/>
    </row>
    <row r="70" spans="1:14" ht="15">
      <c r="A70" s="56"/>
      <c r="B70" s="41"/>
      <c r="C70" s="4" t="s">
        <v>62</v>
      </c>
      <c r="D70" s="35"/>
      <c r="E70" s="31"/>
      <c r="F70" s="53"/>
      <c r="G70" s="53"/>
      <c r="H70" s="67"/>
      <c r="I70" s="59"/>
      <c r="J70" s="62"/>
      <c r="K70" s="44"/>
      <c r="L70" s="47"/>
      <c r="M70" s="44"/>
      <c r="N70" s="50"/>
    </row>
    <row r="71" spans="1:14" ht="15">
      <c r="A71" s="56"/>
      <c r="B71" s="41"/>
      <c r="C71" s="7" t="s">
        <v>63</v>
      </c>
      <c r="D71" s="35"/>
      <c r="E71" s="31"/>
      <c r="F71" s="53"/>
      <c r="G71" s="53"/>
      <c r="H71" s="67"/>
      <c r="I71" s="59"/>
      <c r="J71" s="62"/>
      <c r="K71" s="44"/>
      <c r="L71" s="47"/>
      <c r="M71" s="44"/>
      <c r="N71" s="50"/>
    </row>
    <row r="72" spans="1:14" ht="15">
      <c r="A72" s="56"/>
      <c r="B72" s="41"/>
      <c r="C72" s="7" t="s">
        <v>64</v>
      </c>
      <c r="D72" s="35"/>
      <c r="E72" s="31"/>
      <c r="F72" s="53"/>
      <c r="G72" s="53"/>
      <c r="H72" s="67"/>
      <c r="I72" s="59"/>
      <c r="J72" s="62"/>
      <c r="K72" s="44"/>
      <c r="L72" s="47"/>
      <c r="M72" s="44"/>
      <c r="N72" s="50"/>
    </row>
    <row r="73" spans="1:14" ht="30">
      <c r="A73" s="56"/>
      <c r="B73" s="41"/>
      <c r="C73" s="8" t="s">
        <v>65</v>
      </c>
      <c r="D73" s="35"/>
      <c r="E73" s="31"/>
      <c r="F73" s="53"/>
      <c r="G73" s="53"/>
      <c r="H73" s="67"/>
      <c r="I73" s="59"/>
      <c r="J73" s="62"/>
      <c r="K73" s="44"/>
      <c r="L73" s="47"/>
      <c r="M73" s="44"/>
      <c r="N73" s="50"/>
    </row>
    <row r="74" spans="1:14" ht="16.5" customHeight="1">
      <c r="A74" s="56"/>
      <c r="B74" s="41"/>
      <c r="C74" s="4" t="s">
        <v>66</v>
      </c>
      <c r="D74" s="35"/>
      <c r="E74" s="31"/>
      <c r="F74" s="53"/>
      <c r="G74" s="53"/>
      <c r="H74" s="67"/>
      <c r="I74" s="59"/>
      <c r="J74" s="62"/>
      <c r="K74" s="44"/>
      <c r="L74" s="47"/>
      <c r="M74" s="44"/>
      <c r="N74" s="50"/>
    </row>
    <row r="75" spans="1:14" ht="16.5" customHeight="1">
      <c r="A75" s="56"/>
      <c r="B75" s="41"/>
      <c r="C75" s="7" t="s">
        <v>67</v>
      </c>
      <c r="D75" s="35"/>
      <c r="E75" s="34"/>
      <c r="F75" s="53"/>
      <c r="G75" s="53"/>
      <c r="H75" s="67"/>
      <c r="I75" s="59"/>
      <c r="J75" s="62"/>
      <c r="K75" s="44"/>
      <c r="L75" s="47"/>
      <c r="M75" s="44"/>
      <c r="N75" s="50"/>
    </row>
    <row r="76" spans="1:14" ht="16.5" customHeight="1">
      <c r="A76" s="56"/>
      <c r="B76" s="41"/>
      <c r="C76" s="7" t="s">
        <v>78</v>
      </c>
      <c r="D76" s="35"/>
      <c r="E76" s="33"/>
      <c r="F76" s="53"/>
      <c r="G76" s="53"/>
      <c r="H76" s="67"/>
      <c r="I76" s="59"/>
      <c r="J76" s="62"/>
      <c r="K76" s="44"/>
      <c r="L76" s="47"/>
      <c r="M76" s="44"/>
      <c r="N76" s="50"/>
    </row>
    <row r="77" spans="1:14" ht="15">
      <c r="A77" s="56"/>
      <c r="B77" s="41"/>
      <c r="C77" s="7" t="s">
        <v>79</v>
      </c>
      <c r="D77" s="35"/>
      <c r="E77" s="33"/>
      <c r="F77" s="53"/>
      <c r="G77" s="53"/>
      <c r="H77" s="67"/>
      <c r="I77" s="59"/>
      <c r="J77" s="62"/>
      <c r="K77" s="44"/>
      <c r="L77" s="47"/>
      <c r="M77" s="44"/>
      <c r="N77" s="50"/>
    </row>
    <row r="78" spans="1:14" ht="21" customHeight="1">
      <c r="A78" s="57"/>
      <c r="B78" s="42"/>
      <c r="C78" s="7" t="s">
        <v>70</v>
      </c>
      <c r="D78" s="35"/>
      <c r="E78" s="31"/>
      <c r="F78" s="54"/>
      <c r="G78" s="54"/>
      <c r="H78" s="68"/>
      <c r="I78" s="60"/>
      <c r="J78" s="63"/>
      <c r="K78" s="45"/>
      <c r="L78" s="48"/>
      <c r="M78" s="45"/>
      <c r="N78" s="51"/>
    </row>
    <row r="79" spans="1:14" ht="30">
      <c r="A79" s="64">
        <v>9</v>
      </c>
      <c r="B79" s="65" t="s">
        <v>17</v>
      </c>
      <c r="C79" s="25" t="s">
        <v>68</v>
      </c>
      <c r="D79" s="35"/>
      <c r="E79" s="31"/>
      <c r="F79" s="52"/>
      <c r="G79" s="52"/>
      <c r="H79" s="66"/>
      <c r="I79" s="58">
        <v>4</v>
      </c>
      <c r="J79" s="61"/>
      <c r="K79" s="43">
        <f>I79*J79</f>
        <v>0</v>
      </c>
      <c r="L79" s="46"/>
      <c r="M79" s="43">
        <f>K79*L79</f>
        <v>0</v>
      </c>
      <c r="N79" s="49">
        <f>K79+M79</f>
        <v>0</v>
      </c>
    </row>
    <row r="80" spans="1:14" ht="15">
      <c r="A80" s="64"/>
      <c r="B80" s="65"/>
      <c r="C80" s="25" t="s">
        <v>89</v>
      </c>
      <c r="D80" s="35"/>
      <c r="E80" s="30"/>
      <c r="F80" s="53"/>
      <c r="G80" s="53"/>
      <c r="H80" s="67"/>
      <c r="I80" s="59"/>
      <c r="J80" s="62"/>
      <c r="K80" s="44"/>
      <c r="L80" s="47"/>
      <c r="M80" s="44"/>
      <c r="N80" s="50"/>
    </row>
    <row r="81" spans="1:14" ht="15">
      <c r="A81" s="64"/>
      <c r="B81" s="65"/>
      <c r="C81" s="25" t="s">
        <v>90</v>
      </c>
      <c r="D81" s="35"/>
      <c r="E81" s="30"/>
      <c r="F81" s="53"/>
      <c r="G81" s="53"/>
      <c r="H81" s="67"/>
      <c r="I81" s="59"/>
      <c r="J81" s="62"/>
      <c r="K81" s="44"/>
      <c r="L81" s="47"/>
      <c r="M81" s="44"/>
      <c r="N81" s="50"/>
    </row>
    <row r="82" spans="1:14" ht="15">
      <c r="A82" s="64"/>
      <c r="B82" s="65"/>
      <c r="C82" s="25" t="s">
        <v>69</v>
      </c>
      <c r="D82" s="35"/>
      <c r="E82" s="31"/>
      <c r="F82" s="53"/>
      <c r="G82" s="53"/>
      <c r="H82" s="67"/>
      <c r="I82" s="59"/>
      <c r="J82" s="62"/>
      <c r="K82" s="44"/>
      <c r="L82" s="47"/>
      <c r="M82" s="44"/>
      <c r="N82" s="50"/>
    </row>
    <row r="83" spans="1:14" ht="15">
      <c r="A83" s="64"/>
      <c r="B83" s="65"/>
      <c r="C83" s="25" t="s">
        <v>88</v>
      </c>
      <c r="D83" s="35"/>
      <c r="E83" s="30"/>
      <c r="F83" s="54"/>
      <c r="G83" s="54"/>
      <c r="H83" s="68"/>
      <c r="I83" s="60"/>
      <c r="J83" s="63"/>
      <c r="K83" s="45"/>
      <c r="L83" s="48"/>
      <c r="M83" s="45"/>
      <c r="N83" s="51"/>
    </row>
    <row r="84" spans="1:14" ht="27.75" customHeight="1" thickBot="1">
      <c r="A84" s="37" t="s">
        <v>19</v>
      </c>
      <c r="B84" s="38"/>
      <c r="C84" s="38"/>
      <c r="D84" s="38"/>
      <c r="E84" s="38"/>
      <c r="F84" s="38"/>
      <c r="G84" s="38"/>
      <c r="H84" s="38"/>
      <c r="I84" s="38"/>
      <c r="J84" s="39"/>
      <c r="K84" s="20">
        <f>SUM(K5:K83)</f>
        <v>0</v>
      </c>
      <c r="L84" s="22"/>
      <c r="M84" s="20">
        <f>SUM(M5:M83)</f>
        <v>0</v>
      </c>
      <c r="N84" s="21">
        <f>SUM(N5:N83)</f>
        <v>0</v>
      </c>
    </row>
  </sheetData>
  <sheetProtection algorithmName="SHA-512" hashValue="WPhguiFagSo1A2AUs8O/4LGFmyL43Mn5yDPk49TUe4HEkiE/3M4KY85k9TaEoQ9HWBTjXF14K/gF1f8gt3DSVw==" saltValue="PQTjbR0kgFooFymprx2XaA==" spinCount="100000" sheet="1" objects="1" scenarios="1"/>
  <mergeCells count="100">
    <mergeCell ref="K79:K83"/>
    <mergeCell ref="M79:M83"/>
    <mergeCell ref="N79:N83"/>
    <mergeCell ref="A79:A83"/>
    <mergeCell ref="B79:B83"/>
    <mergeCell ref="L79:L83"/>
    <mergeCell ref="F79:F83"/>
    <mergeCell ref="G79:G83"/>
    <mergeCell ref="H79:H83"/>
    <mergeCell ref="J79:J83"/>
    <mergeCell ref="I79:I83"/>
    <mergeCell ref="N57:N64"/>
    <mergeCell ref="F65:F78"/>
    <mergeCell ref="G65:G78"/>
    <mergeCell ref="H65:H78"/>
    <mergeCell ref="I65:I78"/>
    <mergeCell ref="J65:J78"/>
    <mergeCell ref="K65:K78"/>
    <mergeCell ref="M65:M78"/>
    <mergeCell ref="N65:N78"/>
    <mergeCell ref="F57:F64"/>
    <mergeCell ref="G57:G64"/>
    <mergeCell ref="H57:H64"/>
    <mergeCell ref="I57:I64"/>
    <mergeCell ref="J57:J64"/>
    <mergeCell ref="L57:L64"/>
    <mergeCell ref="L65:L78"/>
    <mergeCell ref="K57:K64"/>
    <mergeCell ref="M57:M64"/>
    <mergeCell ref="K49:K56"/>
    <mergeCell ref="M49:M56"/>
    <mergeCell ref="F49:F56"/>
    <mergeCell ref="N49:N56"/>
    <mergeCell ref="G41:G48"/>
    <mergeCell ref="H41:H48"/>
    <mergeCell ref="I41:I48"/>
    <mergeCell ref="J41:J48"/>
    <mergeCell ref="K41:K48"/>
    <mergeCell ref="G49:G56"/>
    <mergeCell ref="H49:H56"/>
    <mergeCell ref="I49:I56"/>
    <mergeCell ref="J49:J56"/>
    <mergeCell ref="L41:L48"/>
    <mergeCell ref="L49:L56"/>
    <mergeCell ref="K33:K40"/>
    <mergeCell ref="M33:M40"/>
    <mergeCell ref="N33:N40"/>
    <mergeCell ref="L33:L40"/>
    <mergeCell ref="M41:M48"/>
    <mergeCell ref="N41:N48"/>
    <mergeCell ref="N12:N15"/>
    <mergeCell ref="F16:F32"/>
    <mergeCell ref="G16:G32"/>
    <mergeCell ref="H16:H32"/>
    <mergeCell ref="I16:I32"/>
    <mergeCell ref="J16:J32"/>
    <mergeCell ref="K16:K32"/>
    <mergeCell ref="N16:N32"/>
    <mergeCell ref="M16:M32"/>
    <mergeCell ref="J12:J15"/>
    <mergeCell ref="M12:M15"/>
    <mergeCell ref="A65:A78"/>
    <mergeCell ref="B65:B78"/>
    <mergeCell ref="A33:A40"/>
    <mergeCell ref="B33:B40"/>
    <mergeCell ref="B41:B48"/>
    <mergeCell ref="A41:A48"/>
    <mergeCell ref="A49:A56"/>
    <mergeCell ref="B49:B56"/>
    <mergeCell ref="A5:A11"/>
    <mergeCell ref="I5:I11"/>
    <mergeCell ref="J5:J11"/>
    <mergeCell ref="A57:A64"/>
    <mergeCell ref="B57:B64"/>
    <mergeCell ref="F33:F40"/>
    <mergeCell ref="G33:G40"/>
    <mergeCell ref="H33:H40"/>
    <mergeCell ref="I33:I40"/>
    <mergeCell ref="J33:J40"/>
    <mergeCell ref="F41:F48"/>
    <mergeCell ref="I12:I15"/>
    <mergeCell ref="F12:F15"/>
    <mergeCell ref="G12:G15"/>
    <mergeCell ref="H12:H15"/>
    <mergeCell ref="A84:J84"/>
    <mergeCell ref="B5:B11"/>
    <mergeCell ref="K5:K11"/>
    <mergeCell ref="L5:L11"/>
    <mergeCell ref="N5:N11"/>
    <mergeCell ref="F5:F11"/>
    <mergeCell ref="G5:G11"/>
    <mergeCell ref="H5:H11"/>
    <mergeCell ref="A12:A15"/>
    <mergeCell ref="B12:B15"/>
    <mergeCell ref="A16:A32"/>
    <mergeCell ref="B16:B32"/>
    <mergeCell ref="M5:M11"/>
    <mergeCell ref="L12:L15"/>
    <mergeCell ref="L16:L32"/>
    <mergeCell ref="K12:K15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landscape" paperSize="9" scale="45" r:id="rId1"/>
  <headerFooter>
    <oddFooter>&amp;CStránka &amp;P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2023-01-05T08:10:10Z</cp:lastPrinted>
  <dcterms:created xsi:type="dcterms:W3CDTF">2022-08-05T08:52:16Z</dcterms:created>
  <dcterms:modified xsi:type="dcterms:W3CDTF">2023-01-05T08:10:42Z</dcterms:modified>
  <cp:category/>
  <cp:version/>
  <cp:contentType/>
  <cp:contentStatus/>
</cp:coreProperties>
</file>