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28" yWindow="65428" windowWidth="23256" windowHeight="12600" activeTab="0"/>
  </bookViews>
  <sheets>
    <sheet name="Dodatek - Stavební práce" sheetId="6" r:id="rId1"/>
  </sheets>
  <definedNames/>
  <calcPr calcId="191029"/>
  <extLst/>
</workbook>
</file>

<file path=xl/sharedStrings.xml><?xml version="1.0" encoding="utf-8"?>
<sst xmlns="http://schemas.openxmlformats.org/spreadsheetml/2006/main" count="46" uniqueCount="38">
  <si>
    <t>Jednotka</t>
  </si>
  <si>
    <t>ks</t>
  </si>
  <si>
    <t>m</t>
  </si>
  <si>
    <t>m2</t>
  </si>
  <si>
    <t>Podružný materiál 5%</t>
  </si>
  <si>
    <t>PPV 6%</t>
  </si>
  <si>
    <t>REKAPITULACE</t>
  </si>
  <si>
    <t>Dodávky</t>
  </si>
  <si>
    <t>Nosný materiál</t>
  </si>
  <si>
    <t>Montáže</t>
  </si>
  <si>
    <t>PPV 3%</t>
  </si>
  <si>
    <t>Celkem bez DPH</t>
  </si>
  <si>
    <t>Doprava dodávek 5,2%</t>
  </si>
  <si>
    <t>Přesun dodávek 1%</t>
  </si>
  <si>
    <t>Revize</t>
  </si>
  <si>
    <t>Rozpočet</t>
  </si>
  <si>
    <t>Silnoproudé rozvody</t>
  </si>
  <si>
    <t>D.1.4.4 Elektrotechnická zařízení</t>
  </si>
  <si>
    <t xml:space="preserve">PŘÍSTAVBA   ŠATEN
TĚLOCVIČNY   JUNGMANNOVA
</t>
  </si>
  <si>
    <t xml:space="preserve">OBCHODNÍ AKADEMIE TGM, KOSTELEC NAD ORLICÍ
</t>
  </si>
  <si>
    <t>4.V.2020</t>
  </si>
  <si>
    <t>Stavební práce</t>
  </si>
  <si>
    <t>Název</t>
  </si>
  <si>
    <t>jedn.cena</t>
  </si>
  <si>
    <t>celkem</t>
  </si>
  <si>
    <t>vysek.rýh stěna-omítka váp.š.do 30mm</t>
  </si>
  <si>
    <t>vysek.rýh cihla do hl.30mm š.do 30mm</t>
  </si>
  <si>
    <t>vysek.rýh cihla do hl.50mm š.do 70mm</t>
  </si>
  <si>
    <t>vysek.zdi cihl.malt.váp.výklen.&gt; 0.25m2</t>
  </si>
  <si>
    <t>m3</t>
  </si>
  <si>
    <t>vybour.otv.cihl.malt.cem. do R=60mm tl.do 150mm</t>
  </si>
  <si>
    <t>vybour.otv.cihl.malt.váp. do R=60mm tl.do 300mm</t>
  </si>
  <si>
    <t>Omítka rýh ve stropech maltou cementovou o šířce do 150 mm</t>
  </si>
  <si>
    <t>Omítka rýh ve stěnách maltou vápennou o šířce rýhy do 150 mm omítkou štukovou</t>
  </si>
  <si>
    <t>Hrubá výplň rýh ve stěnách maltou bez omítky</t>
  </si>
  <si>
    <t>Omítka jednotlivých malých ploch vnitřních stěn do 0,09 m2</t>
  </si>
  <si>
    <t>Celkem</t>
  </si>
  <si>
    <t>vysek.rýh cihla do hl.30mm š.do 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</si>
</sst>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_-* #,##0.0\ _K_č_-;\-* #,##0.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67">
    <xf numFmtId="0" fontId="0" fillId="0" borderId="0" xfId="0"/>
    <xf numFmtId="0" fontId="0" fillId="0" borderId="1" xfId="0" applyBorder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shrinkToFit="1"/>
    </xf>
    <xf numFmtId="164" fontId="0" fillId="0" borderId="0" xfId="20" applyFont="1" applyFill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 shrinkToFit="1"/>
    </xf>
    <xf numFmtId="0" fontId="5" fillId="0" borderId="0" xfId="0" applyFont="1"/>
    <xf numFmtId="165" fontId="0" fillId="0" borderId="0" xfId="20" applyNumberFormat="1" applyFont="1" applyFill="1"/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2" fillId="0" borderId="3" xfId="0" applyFont="1" applyBorder="1"/>
    <xf numFmtId="165" fontId="0" fillId="0" borderId="3" xfId="20" applyNumberFormat="1" applyFont="1" applyFill="1" applyBorder="1"/>
    <xf numFmtId="0" fontId="0" fillId="0" borderId="3" xfId="0" applyBorder="1" applyAlignment="1">
      <alignment horizontal="center" shrinkToFit="1"/>
    </xf>
    <xf numFmtId="164" fontId="0" fillId="0" borderId="3" xfId="20" applyFont="1" applyFill="1" applyBorder="1"/>
    <xf numFmtId="164" fontId="0" fillId="0" borderId="4" xfId="20" applyFont="1" applyFill="1" applyBorder="1"/>
    <xf numFmtId="0" fontId="0" fillId="0" borderId="5" xfId="0" applyBorder="1" applyAlignment="1">
      <alignment horizontal="center"/>
    </xf>
    <xf numFmtId="0" fontId="0" fillId="0" borderId="6" xfId="0" applyBorder="1"/>
    <xf numFmtId="165" fontId="0" fillId="0" borderId="6" xfId="20" applyNumberFormat="1" applyFont="1" applyFill="1" applyBorder="1"/>
    <xf numFmtId="0" fontId="0" fillId="0" borderId="6" xfId="0" applyBorder="1" applyAlignment="1">
      <alignment horizontal="center" shrinkToFit="1"/>
    </xf>
    <xf numFmtId="164" fontId="0" fillId="0" borderId="6" xfId="20" applyFont="1" applyFill="1" applyBorder="1"/>
    <xf numFmtId="164" fontId="0" fillId="0" borderId="7" xfId="20" applyFont="1" applyFill="1" applyBorder="1"/>
    <xf numFmtId="0" fontId="0" fillId="0" borderId="8" xfId="0" applyBorder="1" applyAlignment="1">
      <alignment horizontal="center"/>
    </xf>
    <xf numFmtId="0" fontId="0" fillId="0" borderId="9" xfId="0" applyBorder="1"/>
    <xf numFmtId="165" fontId="0" fillId="0" borderId="9" xfId="20" applyNumberFormat="1" applyFont="1" applyFill="1" applyBorder="1"/>
    <xf numFmtId="0" fontId="0" fillId="0" borderId="9" xfId="0" applyBorder="1" applyAlignment="1">
      <alignment horizontal="center" shrinkToFit="1"/>
    </xf>
    <xf numFmtId="164" fontId="0" fillId="0" borderId="9" xfId="20" applyFont="1" applyFill="1" applyBorder="1"/>
    <xf numFmtId="164" fontId="0" fillId="0" borderId="10" xfId="20" applyFont="1" applyFill="1" applyBorder="1"/>
    <xf numFmtId="0" fontId="0" fillId="0" borderId="11" xfId="0" applyBorder="1" applyAlignment="1">
      <alignment horizontal="center"/>
    </xf>
    <xf numFmtId="0" fontId="0" fillId="0" borderId="12" xfId="0" applyBorder="1"/>
    <xf numFmtId="165" fontId="0" fillId="0" borderId="12" xfId="20" applyNumberFormat="1" applyFont="1" applyFill="1" applyBorder="1"/>
    <xf numFmtId="0" fontId="0" fillId="0" borderId="12" xfId="0" applyBorder="1" applyAlignment="1">
      <alignment horizontal="center" shrinkToFit="1"/>
    </xf>
    <xf numFmtId="164" fontId="0" fillId="0" borderId="12" xfId="20" applyFont="1" applyFill="1" applyBorder="1"/>
    <xf numFmtId="164" fontId="0" fillId="0" borderId="13" xfId="20" applyFont="1" applyFill="1" applyBorder="1"/>
    <xf numFmtId="0" fontId="0" fillId="0" borderId="14" xfId="0" applyBorder="1" applyAlignment="1">
      <alignment horizontal="center"/>
    </xf>
    <xf numFmtId="0" fontId="0" fillId="0" borderId="15" xfId="0" applyBorder="1"/>
    <xf numFmtId="165" fontId="0" fillId="0" borderId="15" xfId="20" applyNumberFormat="1" applyFont="1" applyFill="1" applyBorder="1"/>
    <xf numFmtId="0" fontId="0" fillId="0" borderId="15" xfId="0" applyBorder="1" applyAlignment="1">
      <alignment horizontal="center" shrinkToFit="1"/>
    </xf>
    <xf numFmtId="164" fontId="0" fillId="0" borderId="15" xfId="20" applyFont="1" applyFill="1" applyBorder="1"/>
    <xf numFmtId="164" fontId="0" fillId="0" borderId="16" xfId="20" applyFont="1" applyFill="1" applyBorder="1"/>
    <xf numFmtId="164" fontId="2" fillId="0" borderId="4" xfId="20" applyFont="1" applyFill="1" applyBorder="1"/>
    <xf numFmtId="0" fontId="0" fillId="0" borderId="17" xfId="0" applyBorder="1" applyAlignment="1">
      <alignment horizontal="center"/>
    </xf>
    <xf numFmtId="0" fontId="2" fillId="0" borderId="18" xfId="0" applyFont="1" applyBorder="1"/>
    <xf numFmtId="165" fontId="0" fillId="0" borderId="18" xfId="20" applyNumberFormat="1" applyFont="1" applyFill="1" applyBorder="1"/>
    <xf numFmtId="0" fontId="0" fillId="0" borderId="18" xfId="0" applyBorder="1" applyAlignment="1">
      <alignment horizontal="center" shrinkToFit="1"/>
    </xf>
    <xf numFmtId="164" fontId="0" fillId="0" borderId="18" xfId="20" applyFont="1" applyFill="1" applyBorder="1"/>
    <xf numFmtId="164" fontId="0" fillId="0" borderId="19" xfId="20" applyFont="1" applyFill="1" applyBorder="1"/>
    <xf numFmtId="0" fontId="0" fillId="0" borderId="20" xfId="0" applyBorder="1" applyAlignment="1">
      <alignment horizontal="center"/>
    </xf>
    <xf numFmtId="0" fontId="0" fillId="0" borderId="21" xfId="0" applyBorder="1"/>
    <xf numFmtId="165" fontId="0" fillId="0" borderId="21" xfId="20" applyNumberFormat="1" applyFont="1" applyFill="1" applyBorder="1"/>
    <xf numFmtId="0" fontId="0" fillId="0" borderId="21" xfId="0" applyBorder="1" applyAlignment="1">
      <alignment horizontal="center" shrinkToFit="1"/>
    </xf>
    <xf numFmtId="164" fontId="0" fillId="0" borderId="21" xfId="20" applyFont="1" applyFill="1" applyBorder="1"/>
    <xf numFmtId="164" fontId="0" fillId="0" borderId="22" xfId="20" applyFont="1" applyFill="1" applyBorder="1"/>
    <xf numFmtId="164" fontId="2" fillId="0" borderId="3" xfId="20" applyFont="1" applyFill="1" applyBorder="1"/>
    <xf numFmtId="0" fontId="0" fillId="0" borderId="1" xfId="0" applyBorder="1" applyAlignment="1">
      <alignment horizontal="center"/>
    </xf>
    <xf numFmtId="165" fontId="0" fillId="0" borderId="1" xfId="20" applyNumberFormat="1" applyFont="1" applyFill="1" applyBorder="1"/>
    <xf numFmtId="164" fontId="0" fillId="0" borderId="1" xfId="20" applyFont="1" applyFill="1" applyBorder="1"/>
    <xf numFmtId="0" fontId="0" fillId="0" borderId="1" xfId="0" applyBorder="1"/>
    <xf numFmtId="0" fontId="0" fillId="0" borderId="23" xfId="0" applyBorder="1"/>
    <xf numFmtId="165" fontId="0" fillId="0" borderId="23" xfId="20" applyNumberFormat="1" applyFont="1" applyFill="1" applyBorder="1"/>
    <xf numFmtId="0" fontId="0" fillId="0" borderId="23" xfId="0" applyBorder="1" applyAlignment="1">
      <alignment horizontal="center" shrinkToFit="1"/>
    </xf>
    <xf numFmtId="164" fontId="0" fillId="0" borderId="23" xfId="20" applyFont="1" applyFill="1" applyBorder="1"/>
    <xf numFmtId="165" fontId="0" fillId="0" borderId="0" xfId="20" applyNumberFormat="1" applyFont="1" applyFill="1" applyBorder="1"/>
    <xf numFmtId="164" fontId="0" fillId="0" borderId="0" xfId="20" applyFont="1" applyFill="1" applyBorder="1"/>
    <xf numFmtId="0" fontId="6" fillId="0" borderId="0" xfId="0" applyFont="1"/>
    <xf numFmtId="166" fontId="0" fillId="0" borderId="1" xfId="2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37848-0111-439B-A59F-2517B9A77BFB}">
  <dimension ref="A1:H40"/>
  <sheetViews>
    <sheetView tabSelected="1" workbookViewId="0" topLeftCell="A15">
      <selection activeCell="G27" sqref="G27:G37"/>
    </sheetView>
  </sheetViews>
  <sheetFormatPr defaultColWidth="9.140625" defaultRowHeight="15"/>
  <cols>
    <col min="1" max="1" width="4.421875" style="2" bestFit="1" customWidth="1"/>
    <col min="2" max="2" width="68.8515625" style="0" customWidth="1"/>
    <col min="3" max="3" width="12.00390625" style="9" bestFit="1" customWidth="1"/>
    <col min="4" max="4" width="6.00390625" style="4" customWidth="1"/>
    <col min="5" max="6" width="16.57421875" style="5" bestFit="1" customWidth="1"/>
    <col min="7" max="7" width="14.00390625" style="5" bestFit="1" customWidth="1"/>
    <col min="8" max="8" width="17.7109375" style="5" bestFit="1" customWidth="1"/>
    <col min="9" max="9" width="10.00390625" style="0" bestFit="1" customWidth="1"/>
    <col min="10" max="10" width="17.00390625" style="0" bestFit="1" customWidth="1"/>
    <col min="11" max="11" width="13.57421875" style="0" bestFit="1" customWidth="1"/>
    <col min="15" max="15" width="10.00390625" style="0" bestFit="1" customWidth="1"/>
  </cols>
  <sheetData>
    <row r="1" spans="2:3" ht="46.8">
      <c r="B1" s="3" t="s">
        <v>18</v>
      </c>
      <c r="C1"/>
    </row>
    <row r="2" spans="2:4" ht="31.2">
      <c r="B2" s="6" t="s">
        <v>19</v>
      </c>
      <c r="C2"/>
      <c r="D2" s="7"/>
    </row>
    <row r="4" ht="17.4">
      <c r="B4" s="8" t="s">
        <v>17</v>
      </c>
    </row>
    <row r="5" ht="15">
      <c r="B5" t="s">
        <v>16</v>
      </c>
    </row>
    <row r="6" spans="2:3" ht="15.6">
      <c r="B6" s="10" t="s">
        <v>15</v>
      </c>
      <c r="C6" s="9" t="s">
        <v>20</v>
      </c>
    </row>
    <row r="8" spans="1:8" ht="15">
      <c r="A8" s="11"/>
      <c r="B8" s="12" t="s">
        <v>6</v>
      </c>
      <c r="C8" s="13"/>
      <c r="D8" s="14"/>
      <c r="E8" s="15"/>
      <c r="F8" s="15"/>
      <c r="G8" s="15"/>
      <c r="H8" s="16"/>
    </row>
    <row r="9" spans="1:8" ht="15">
      <c r="A9" s="17"/>
      <c r="B9" s="18"/>
      <c r="C9" s="19"/>
      <c r="D9" s="20"/>
      <c r="E9" s="21"/>
      <c r="F9" s="21"/>
      <c r="G9" s="21"/>
      <c r="H9" s="22"/>
    </row>
    <row r="10" spans="1:8" ht="15">
      <c r="A10" s="23">
        <v>1</v>
      </c>
      <c r="B10" s="24" t="s">
        <v>7</v>
      </c>
      <c r="C10" s="25"/>
      <c r="D10" s="26"/>
      <c r="E10" s="27"/>
      <c r="F10" s="27"/>
      <c r="G10" s="27"/>
      <c r="H10" s="28"/>
    </row>
    <row r="11" spans="1:8" ht="15">
      <c r="A11" s="23">
        <v>2</v>
      </c>
      <c r="B11" s="24" t="s">
        <v>12</v>
      </c>
      <c r="C11" s="25"/>
      <c r="D11" s="26"/>
      <c r="E11" s="27"/>
      <c r="F11" s="27"/>
      <c r="G11" s="27"/>
      <c r="H11" s="28"/>
    </row>
    <row r="12" spans="1:8" ht="15">
      <c r="A12" s="23">
        <v>3</v>
      </c>
      <c r="B12" s="24" t="s">
        <v>8</v>
      </c>
      <c r="C12" s="25"/>
      <c r="D12" s="26"/>
      <c r="E12" s="27"/>
      <c r="F12" s="27"/>
      <c r="G12" s="27"/>
      <c r="H12" s="28"/>
    </row>
    <row r="13" spans="1:8" s="5" customFormat="1" ht="15">
      <c r="A13" s="23">
        <v>4</v>
      </c>
      <c r="B13" s="24" t="s">
        <v>4</v>
      </c>
      <c r="C13" s="25"/>
      <c r="D13" s="26"/>
      <c r="E13" s="27"/>
      <c r="F13" s="27"/>
      <c r="G13" s="27"/>
      <c r="H13" s="28"/>
    </row>
    <row r="14" spans="1:8" s="5" customFormat="1" ht="15">
      <c r="A14" s="23">
        <v>5</v>
      </c>
      <c r="B14" s="24" t="s">
        <v>9</v>
      </c>
      <c r="C14" s="25"/>
      <c r="D14" s="26"/>
      <c r="E14" s="27"/>
      <c r="F14" s="27"/>
      <c r="G14" s="27"/>
      <c r="H14" s="28"/>
    </row>
    <row r="15" spans="1:8" s="5" customFormat="1" ht="15">
      <c r="A15" s="23">
        <v>6</v>
      </c>
      <c r="B15" s="24" t="s">
        <v>13</v>
      </c>
      <c r="C15" s="25"/>
      <c r="D15" s="26"/>
      <c r="E15" s="27"/>
      <c r="F15" s="27"/>
      <c r="G15" s="27"/>
      <c r="H15" s="28"/>
    </row>
    <row r="16" spans="1:8" s="5" customFormat="1" ht="15">
      <c r="A16" s="23">
        <v>7</v>
      </c>
      <c r="B16" s="24" t="s">
        <v>5</v>
      </c>
      <c r="C16" s="25"/>
      <c r="D16" s="26"/>
      <c r="E16" s="27"/>
      <c r="F16" s="27"/>
      <c r="G16" s="27"/>
      <c r="H16" s="28"/>
    </row>
    <row r="17" spans="1:8" s="5" customFormat="1" ht="15">
      <c r="A17" s="23">
        <v>8</v>
      </c>
      <c r="B17" s="24" t="s">
        <v>21</v>
      </c>
      <c r="C17" s="25"/>
      <c r="D17" s="26"/>
      <c r="E17" s="27"/>
      <c r="F17" s="27"/>
      <c r="G17" s="27"/>
      <c r="H17" s="28"/>
    </row>
    <row r="18" spans="1:8" s="5" customFormat="1" ht="15">
      <c r="A18" s="23">
        <v>9</v>
      </c>
      <c r="B18" s="24" t="s">
        <v>10</v>
      </c>
      <c r="C18" s="25"/>
      <c r="D18" s="26"/>
      <c r="E18" s="27"/>
      <c r="F18" s="27"/>
      <c r="G18" s="27"/>
      <c r="H18" s="28">
        <f>H17*0.03</f>
        <v>0</v>
      </c>
    </row>
    <row r="19" spans="1:8" s="5" customFormat="1" ht="15">
      <c r="A19" s="29">
        <v>10</v>
      </c>
      <c r="B19" s="30" t="s">
        <v>14</v>
      </c>
      <c r="C19" s="31"/>
      <c r="D19" s="32"/>
      <c r="E19" s="33"/>
      <c r="F19" s="33"/>
      <c r="G19" s="33"/>
      <c r="H19" s="34"/>
    </row>
    <row r="20" spans="1:8" s="5" customFormat="1" ht="15">
      <c r="A20" s="35"/>
      <c r="B20" s="36"/>
      <c r="C20" s="37"/>
      <c r="D20" s="38"/>
      <c r="E20" s="39"/>
      <c r="F20" s="39"/>
      <c r="G20" s="39"/>
      <c r="H20" s="40"/>
    </row>
    <row r="21" spans="1:8" s="5" customFormat="1" ht="15">
      <c r="A21" s="11"/>
      <c r="B21" s="12" t="s">
        <v>11</v>
      </c>
      <c r="C21" s="13"/>
      <c r="D21" s="14"/>
      <c r="E21" s="15"/>
      <c r="F21" s="15"/>
      <c r="G21" s="15"/>
      <c r="H21" s="41">
        <f>SUM(H10:H20)</f>
        <v>0</v>
      </c>
    </row>
    <row r="23" spans="1:8" s="5" customFormat="1" ht="15">
      <c r="A23" s="2"/>
      <c r="B23"/>
      <c r="C23" s="63"/>
      <c r="D23" s="4"/>
      <c r="E23" s="64"/>
      <c r="F23" s="64"/>
      <c r="G23" s="64"/>
      <c r="H23" s="64"/>
    </row>
    <row r="25" spans="1:8" s="65" customFormat="1" ht="15">
      <c r="A25" s="42"/>
      <c r="B25" s="43" t="s">
        <v>21</v>
      </c>
      <c r="C25" s="44"/>
      <c r="D25" s="45"/>
      <c r="E25" s="46"/>
      <c r="F25" s="46"/>
      <c r="G25" s="46"/>
      <c r="H25" s="47"/>
    </row>
    <row r="26" spans="1:8" s="65" customFormat="1" ht="15">
      <c r="A26" s="48"/>
      <c r="B26" s="49" t="s">
        <v>22</v>
      </c>
      <c r="C26" s="50"/>
      <c r="D26" s="51" t="s">
        <v>0</v>
      </c>
      <c r="E26" s="52"/>
      <c r="F26" s="52"/>
      <c r="G26" s="52" t="s">
        <v>23</v>
      </c>
      <c r="H26" s="53" t="s">
        <v>24</v>
      </c>
    </row>
    <row r="27" spans="1:8" s="5" customFormat="1" ht="15">
      <c r="A27" s="55">
        <v>1</v>
      </c>
      <c r="B27" s="58" t="s">
        <v>25</v>
      </c>
      <c r="C27" s="56">
        <v>12</v>
      </c>
      <c r="D27" s="1" t="s">
        <v>2</v>
      </c>
      <c r="E27" s="57"/>
      <c r="F27" s="57"/>
      <c r="G27" s="57"/>
      <c r="H27" s="57">
        <f>C27*G27</f>
        <v>0</v>
      </c>
    </row>
    <row r="28" spans="1:8" s="5" customFormat="1" ht="15">
      <c r="A28" s="55">
        <v>2</v>
      </c>
      <c r="B28" s="58" t="s">
        <v>26</v>
      </c>
      <c r="C28" s="66">
        <v>8</v>
      </c>
      <c r="D28" s="1" t="s">
        <v>2</v>
      </c>
      <c r="E28" s="57"/>
      <c r="F28" s="57"/>
      <c r="G28" s="57"/>
      <c r="H28" s="57">
        <f>C28*G28</f>
        <v>0</v>
      </c>
    </row>
    <row r="29" spans="1:8" s="5" customFormat="1" ht="15">
      <c r="A29" s="55">
        <v>3</v>
      </c>
      <c r="B29" s="58" t="s">
        <v>37</v>
      </c>
      <c r="C29" s="66">
        <v>6</v>
      </c>
      <c r="D29" s="1" t="s">
        <v>2</v>
      </c>
      <c r="E29" s="57"/>
      <c r="F29" s="57"/>
      <c r="G29" s="57"/>
      <c r="H29" s="57">
        <f aca="true" t="shared" si="0" ref="H29:H37">C29*G29</f>
        <v>0</v>
      </c>
    </row>
    <row r="30" spans="1:8" s="5" customFormat="1" ht="15">
      <c r="A30" s="55">
        <v>4</v>
      </c>
      <c r="B30" s="58" t="s">
        <v>27</v>
      </c>
      <c r="C30" s="66">
        <v>3</v>
      </c>
      <c r="D30" s="1" t="s">
        <v>2</v>
      </c>
      <c r="E30" s="57"/>
      <c r="F30" s="57"/>
      <c r="G30" s="57"/>
      <c r="H30" s="57">
        <f t="shared" si="0"/>
        <v>0</v>
      </c>
    </row>
    <row r="31" spans="1:8" s="5" customFormat="1" ht="15">
      <c r="A31" s="55">
        <v>9</v>
      </c>
      <c r="B31" s="58" t="s">
        <v>28</v>
      </c>
      <c r="C31" s="66">
        <v>0.25</v>
      </c>
      <c r="D31" s="1" t="s">
        <v>29</v>
      </c>
      <c r="E31" s="57"/>
      <c r="F31" s="57"/>
      <c r="G31" s="57"/>
      <c r="H31" s="57">
        <f t="shared" si="0"/>
        <v>0</v>
      </c>
    </row>
    <row r="32" spans="1:8" s="5" customFormat="1" ht="15">
      <c r="A32" s="55">
        <v>10</v>
      </c>
      <c r="B32" s="58" t="s">
        <v>30</v>
      </c>
      <c r="C32" s="66">
        <v>2</v>
      </c>
      <c r="D32" s="1" t="s">
        <v>1</v>
      </c>
      <c r="E32" s="57"/>
      <c r="F32" s="57"/>
      <c r="G32" s="57"/>
      <c r="H32" s="57">
        <f t="shared" si="0"/>
        <v>0</v>
      </c>
    </row>
    <row r="33" spans="1:8" s="5" customFormat="1" ht="15">
      <c r="A33" s="55">
        <v>11</v>
      </c>
      <c r="B33" s="58" t="s">
        <v>31</v>
      </c>
      <c r="C33" s="66">
        <v>2</v>
      </c>
      <c r="D33" s="1" t="s">
        <v>1</v>
      </c>
      <c r="E33" s="57"/>
      <c r="F33" s="57"/>
      <c r="G33" s="57"/>
      <c r="H33" s="57">
        <f t="shared" si="0"/>
        <v>0</v>
      </c>
    </row>
    <row r="34" spans="1:8" s="5" customFormat="1" ht="15">
      <c r="A34" s="55">
        <v>14</v>
      </c>
      <c r="B34" s="58" t="s">
        <v>32</v>
      </c>
      <c r="C34" s="66">
        <v>0.3</v>
      </c>
      <c r="D34" s="1" t="s">
        <v>3</v>
      </c>
      <c r="E34" s="57"/>
      <c r="F34" s="57"/>
      <c r="G34" s="57"/>
      <c r="H34" s="57">
        <f t="shared" si="0"/>
        <v>0</v>
      </c>
    </row>
    <row r="35" spans="1:8" s="5" customFormat="1" ht="15">
      <c r="A35" s="55">
        <v>15</v>
      </c>
      <c r="B35" s="58" t="s">
        <v>33</v>
      </c>
      <c r="C35" s="66">
        <v>1.3</v>
      </c>
      <c r="D35" s="1" t="s">
        <v>3</v>
      </c>
      <c r="E35" s="57"/>
      <c r="F35" s="57"/>
      <c r="G35" s="57"/>
      <c r="H35" s="57">
        <f t="shared" si="0"/>
        <v>0</v>
      </c>
    </row>
    <row r="36" spans="1:8" s="5" customFormat="1" ht="15">
      <c r="A36" s="55">
        <v>16</v>
      </c>
      <c r="B36" s="58" t="s">
        <v>34</v>
      </c>
      <c r="C36" s="66">
        <v>1</v>
      </c>
      <c r="D36" s="1" t="s">
        <v>3</v>
      </c>
      <c r="E36" s="57"/>
      <c r="F36" s="57"/>
      <c r="G36" s="57"/>
      <c r="H36" s="57">
        <f t="shared" si="0"/>
        <v>0</v>
      </c>
    </row>
    <row r="37" spans="1:8" s="5" customFormat="1" ht="15">
      <c r="A37" s="55">
        <v>17</v>
      </c>
      <c r="B37" s="58" t="s">
        <v>35</v>
      </c>
      <c r="C37" s="66">
        <v>4</v>
      </c>
      <c r="D37" s="1" t="s">
        <v>1</v>
      </c>
      <c r="E37" s="57"/>
      <c r="F37" s="57"/>
      <c r="G37" s="57"/>
      <c r="H37" s="57">
        <f t="shared" si="0"/>
        <v>0</v>
      </c>
    </row>
    <row r="38" spans="1:8" s="5" customFormat="1" ht="15">
      <c r="A38" s="55"/>
      <c r="B38" s="58"/>
      <c r="C38" s="56"/>
      <c r="D38" s="1"/>
      <c r="E38" s="57"/>
      <c r="F38" s="57"/>
      <c r="G38" s="57"/>
      <c r="H38" s="57"/>
    </row>
    <row r="39" spans="1:8" ht="15">
      <c r="A39" s="55"/>
      <c r="B39" s="59"/>
      <c r="C39" s="60"/>
      <c r="D39" s="61"/>
      <c r="E39" s="62"/>
      <c r="F39" s="62"/>
      <c r="G39" s="62"/>
      <c r="H39" s="62"/>
    </row>
    <row r="40" spans="1:8" s="5" customFormat="1" ht="15">
      <c r="A40" s="11"/>
      <c r="B40" s="12" t="s">
        <v>36</v>
      </c>
      <c r="C40" s="13"/>
      <c r="D40" s="14"/>
      <c r="E40" s="15"/>
      <c r="F40" s="54"/>
      <c r="G40" s="15"/>
      <c r="H40" s="41">
        <f>SUM(H27:H39)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JAdam</dc:creator>
  <cp:keywords/>
  <dc:description/>
  <cp:lastModifiedBy>Zlata</cp:lastModifiedBy>
  <dcterms:created xsi:type="dcterms:W3CDTF">2017-09-08T06:50:26Z</dcterms:created>
  <dcterms:modified xsi:type="dcterms:W3CDTF">2022-10-31T15:08:55Z</dcterms:modified>
  <cp:category/>
  <cp:version/>
  <cp:contentType/>
  <cp:contentStatus/>
</cp:coreProperties>
</file>