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340" windowHeight="11400" activeTab="0"/>
  </bookViews>
  <sheets>
    <sheet name="příloha 2 - krycí list nab" sheetId="1" r:id="rId1"/>
  </sheets>
  <externalReferences>
    <externalReference r:id="rId4"/>
  </externalReferences>
  <definedNames>
    <definedName name="_xlnm.Print_Area" localSheetId="0">'příloha 2 - krycí list nab'!$A$1:$H$20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<sst xmlns="http://schemas.openxmlformats.org/spreadsheetml/2006/main" count="29" uniqueCount="29">
  <si>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Krycí list nabídky - nabízené parametry </t>
  </si>
  <si>
    <t>Název zakázky:</t>
  </si>
  <si>
    <t>č.</t>
  </si>
  <si>
    <t>Zadavatel</t>
  </si>
  <si>
    <t>Název zadavatele:</t>
  </si>
  <si>
    <t>Sídlo  zadavatele:</t>
  </si>
  <si>
    <t xml:space="preserve">IČ:  </t>
  </si>
  <si>
    <t xml:space="preserve">Osoba oprávněná jednat jménem zadavatele: </t>
  </si>
  <si>
    <t xml:space="preserve">Kontaktní osoba: 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</si>
  <si>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</si>
  <si>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</si>
  <si>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</si>
  <si>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</si>
  <si>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</si>
  <si>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</si>
  <si>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</si>
  <si>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Místo dodání: Krausova 215, 549 32 Velké Poříčí</t>
  </si>
  <si>
    <t>Název</t>
  </si>
  <si>
    <t xml:space="preserve">Množství </t>
  </si>
  <si>
    <t>Nabízené parametry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</si>
  <si>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</si>
  <si>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</si>
  <si>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</si>
  <si>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</si>
  <si>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</si>
  <si>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Celkem</t>
  </si>
  <si>
    <t>Jednotková cena vč. DPH nesmí přesáhnout 40 000,- Kč</t>
  </si>
  <si>
    <t>Datum</t>
  </si>
  <si>
    <t>Jméno a podpis osoby oprávněné jednat jménem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</si>
</sst>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1">
    <xf numFmtId="0" fontId="0" fillId="0" borderId="0" xfId="0"/>
    <xf numFmtId="0" fontId="3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3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right" vertical="center"/>
      <protection/>
    </xf>
    <xf numFmtId="0" fontId="2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top"/>
      <protection/>
    </xf>
    <xf numFmtId="0" fontId="3" fillId="0" borderId="0" xfId="20" applyFont="1" applyAlignment="1">
      <alignment vertical="center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center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" fillId="2" borderId="3" xfId="0" applyFont="1" applyFill="1" applyBorder="1" applyAlignment="1">
      <alignment horizontal="center" vertical="center"/>
    </xf>
    <xf numFmtId="0" fontId="1" fillId="0" borderId="3" xfId="20" applyFont="1" applyBorder="1" applyAlignment="1">
      <alignment horizontal="left" vertical="top" wrapText="1"/>
      <protection/>
    </xf>
    <xf numFmtId="0" fontId="1" fillId="0" borderId="3" xfId="20" applyFont="1" applyBorder="1" applyAlignment="1">
      <alignment horizontal="center" vertical="center"/>
      <protection/>
    </xf>
    <xf numFmtId="164" fontId="1" fillId="0" borderId="3" xfId="20" applyNumberFormat="1" applyFont="1" applyBorder="1" applyAlignment="1">
      <alignment horizontal="center" vertical="center"/>
      <protection/>
    </xf>
    <xf numFmtId="0" fontId="1" fillId="0" borderId="3" xfId="0" applyFont="1" applyBorder="1" applyAlignment="1">
      <alignment vertical="center"/>
    </xf>
    <xf numFmtId="0" fontId="2" fillId="0" borderId="4" xfId="20" applyFont="1" applyBorder="1" applyAlignment="1">
      <alignment vertical="center" wrapText="1"/>
      <protection/>
    </xf>
    <xf numFmtId="0" fontId="3" fillId="3" borderId="3" xfId="20" applyFont="1" applyFill="1" applyBorder="1">
      <alignment/>
      <protection/>
    </xf>
    <xf numFmtId="3" fontId="3" fillId="3" borderId="3" xfId="20" applyNumberFormat="1" applyFont="1" applyFill="1" applyBorder="1" applyAlignment="1">
      <alignment horizontal="right" vertical="center"/>
      <protection/>
    </xf>
    <xf numFmtId="0" fontId="3" fillId="0" borderId="0" xfId="20" applyFont="1" applyAlignment="1">
      <alignment horizontal="left"/>
      <protection/>
    </xf>
    <xf numFmtId="3" fontId="3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center" vertical="center"/>
      <protection/>
    </xf>
    <xf numFmtId="165" fontId="1" fillId="0" borderId="0" xfId="20" applyNumberFormat="1" applyFont="1" applyAlignment="1">
      <alignment horizontal="center" vertical="center"/>
      <protection/>
    </xf>
    <xf numFmtId="165" fontId="1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5" fontId="1" fillId="0" borderId="0" xfId="20" applyNumberFormat="1" applyFont="1">
      <alignment/>
      <protection/>
    </xf>
    <xf numFmtId="165" fontId="1" fillId="0" borderId="0" xfId="20" applyNumberFormat="1" applyFont="1" applyAlignment="1">
      <alignment horizontal="right"/>
      <protection/>
    </xf>
    <xf numFmtId="0" fontId="2" fillId="0" borderId="0" xfId="20" applyFont="1" applyBorder="1" applyAlignment="1">
      <alignment horizontal="left" wrapText="1"/>
      <protection/>
    </xf>
    <xf numFmtId="0" fontId="3" fillId="0" borderId="0" xfId="20" applyFont="1" applyAlignment="1">
      <alignment horizontal="left" vertical="center" wrapText="1"/>
      <protection/>
    </xf>
    <xf numFmtId="0" fontId="9" fillId="0" borderId="0" xfId="20" applyFont="1" applyAlignment="1">
      <alignment horizontal="left" vertical="center" wrapText="1"/>
      <protection/>
    </xf>
    <xf numFmtId="0" fontId="10" fillId="2" borderId="5" xfId="20" applyFont="1" applyFill="1" applyBorder="1" applyAlignment="1">
      <alignment horizontal="left" vertical="center" wrapText="1"/>
      <protection/>
    </xf>
    <xf numFmtId="0" fontId="10" fillId="2" borderId="2" xfId="20" applyFont="1" applyFill="1" applyBorder="1" applyAlignment="1">
      <alignment horizontal="left" vertical="center" wrapText="1"/>
      <protection/>
    </xf>
    <xf numFmtId="0" fontId="10" fillId="2" borderId="3" xfId="0" applyFont="1" applyFill="1" applyBorder="1" applyAlignment="1">
      <alignment horizontal="left" vertical="center" wrapText="1"/>
    </xf>
    <xf numFmtId="0" fontId="2" fillId="0" borderId="6" xfId="20" applyFont="1" applyBorder="1" applyAlignment="1">
      <alignment horizontal="left" vertical="center" wrapText="1"/>
      <protection/>
    </xf>
    <xf numFmtId="0" fontId="1" fillId="0" borderId="0" xfId="20" applyFont="1" applyAlignment="1">
      <alignment horizontal="left"/>
      <protection/>
    </xf>
    <xf numFmtId="0" fontId="3" fillId="0" borderId="0" xfId="20" applyFont="1" applyAlignment="1">
      <alignment horizontal="left" wrapText="1"/>
      <protection/>
    </xf>
    <xf numFmtId="0" fontId="2" fillId="0" borderId="7" xfId="20" applyFont="1" applyBorder="1" applyAlignment="1">
      <alignment horizontal="left" vertical="center"/>
      <protection/>
    </xf>
    <xf numFmtId="0" fontId="1" fillId="4" borderId="8" xfId="20" applyFont="1" applyFill="1" applyBorder="1" applyAlignment="1">
      <alignment horizontal="center" vertical="center" wrapText="1"/>
      <protection/>
    </xf>
    <xf numFmtId="0" fontId="1" fillId="4" borderId="9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2" fillId="0" borderId="11" xfId="20" applyFont="1" applyBorder="1" applyAlignment="1">
      <alignment horizontal="left" vertical="center" wrapText="1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11" xfId="20" applyFont="1" applyBorder="1" applyAlignment="1">
      <alignment horizontal="left" vertical="center"/>
      <protection/>
    </xf>
    <xf numFmtId="0" fontId="1" fillId="0" borderId="12" xfId="20" applyFont="1" applyBorder="1" applyAlignment="1">
      <alignment horizontal="left" vertical="center"/>
      <protection/>
    </xf>
    <xf numFmtId="0" fontId="2" fillId="0" borderId="13" xfId="20" applyFont="1" applyBorder="1" applyAlignment="1">
      <alignment horizontal="left" vertical="center" wrapText="1"/>
      <protection/>
    </xf>
    <xf numFmtId="0" fontId="2" fillId="0" borderId="14" xfId="20" applyFont="1" applyBorder="1" applyAlignment="1">
      <alignment horizontal="left" vertical="center" wrapText="1"/>
      <protection/>
    </xf>
    <xf numFmtId="0" fontId="1" fillId="0" borderId="15" xfId="20" applyFont="1" applyBorder="1" applyAlignment="1">
      <alignment horizontal="left" vertical="center"/>
      <protection/>
    </xf>
    <xf numFmtId="0" fontId="1" fillId="0" borderId="14" xfId="20" applyFont="1" applyBorder="1" applyAlignment="1">
      <alignment horizontal="left" vertical="center"/>
      <protection/>
    </xf>
    <xf numFmtId="0" fontId="1" fillId="0" borderId="16" xfId="20" applyFont="1" applyBorder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0" fontId="2" fillId="0" borderId="17" xfId="20" applyFont="1" applyBorder="1" applyAlignment="1">
      <alignment horizontal="left" vertical="center" wrapText="1"/>
      <protection/>
    </xf>
    <xf numFmtId="0" fontId="2" fillId="0" borderId="18" xfId="20" applyFont="1" applyBorder="1" applyAlignment="1">
      <alignment horizontal="left" vertical="center" wrapText="1"/>
      <protection/>
    </xf>
    <xf numFmtId="0" fontId="1" fillId="0" borderId="19" xfId="20" applyFont="1" applyBorder="1" applyAlignment="1">
      <alignment horizontal="left" vertical="center"/>
      <protection/>
    </xf>
    <xf numFmtId="0" fontId="1" fillId="0" borderId="18" xfId="20" applyFont="1" applyBorder="1" applyAlignment="1">
      <alignment horizontal="left" vertical="center"/>
      <protection/>
    </xf>
    <xf numFmtId="0" fontId="1" fillId="0" borderId="20" xfId="20" applyFont="1" applyBorder="1" applyAlignment="1">
      <alignment horizontal="left" vertical="center"/>
      <protection/>
    </xf>
    <xf numFmtId="0" fontId="7" fillId="0" borderId="10" xfId="20" applyFont="1" applyBorder="1" applyAlignment="1">
      <alignment horizontal="left" vertical="center"/>
      <protection/>
    </xf>
    <xf numFmtId="0" fontId="7" fillId="0" borderId="11" xfId="20" applyFont="1" applyBorder="1" applyAlignment="1">
      <alignment horizontal="left" vertical="center"/>
      <protection/>
    </xf>
    <xf numFmtId="0" fontId="7" fillId="0" borderId="4" xfId="20" applyFont="1" applyBorder="1" applyAlignment="1">
      <alignment horizontal="left" vertical="center"/>
      <protection/>
    </xf>
    <xf numFmtId="49" fontId="8" fillId="0" borderId="6" xfId="20" applyNumberFormat="1" applyFont="1" applyBorder="1" applyAlignment="1">
      <alignment horizontal="left" vertical="center" wrapText="1"/>
      <protection/>
    </xf>
    <xf numFmtId="49" fontId="8" fillId="0" borderId="11" xfId="20" applyNumberFormat="1" applyFont="1" applyBorder="1" applyAlignment="1">
      <alignment horizontal="left" vertical="center" wrapText="1"/>
      <protection/>
    </xf>
    <xf numFmtId="49" fontId="8" fillId="0" borderId="12" xfId="20" applyNumberFormat="1" applyFont="1" applyBorder="1" applyAlignment="1">
      <alignment horizontal="left" vertical="center" wrapText="1"/>
      <protection/>
    </xf>
    <xf numFmtId="0" fontId="7" fillId="0" borderId="10" xfId="20" applyFont="1" applyBorder="1" applyAlignment="1">
      <alignment horizontal="left" vertical="center" wrapText="1"/>
      <protection/>
    </xf>
    <xf numFmtId="0" fontId="7" fillId="0" borderId="11" xfId="20" applyFont="1" applyBorder="1" applyAlignment="1">
      <alignment horizontal="left" vertical="center" wrapText="1"/>
      <protection/>
    </xf>
    <xf numFmtId="0" fontId="7" fillId="0" borderId="4" xfId="20" applyFont="1" applyBorder="1" applyAlignment="1">
      <alignment horizontal="left" vertical="center" wrapText="1"/>
      <protection/>
    </xf>
    <xf numFmtId="0" fontId="8" fillId="0" borderId="6" xfId="20" applyFont="1" applyBorder="1" applyAlignment="1">
      <alignment horizontal="left" vertical="center" wrapText="1"/>
      <protection/>
    </xf>
    <xf numFmtId="0" fontId="8" fillId="0" borderId="11" xfId="20" applyFont="1" applyBorder="1" applyAlignment="1">
      <alignment horizontal="left" vertical="center" wrapText="1"/>
      <protection/>
    </xf>
    <xf numFmtId="0" fontId="8" fillId="0" borderId="12" xfId="20" applyFont="1" applyBorder="1" applyAlignment="1">
      <alignment horizontal="left" vertical="center" wrapText="1"/>
      <protection/>
    </xf>
    <xf numFmtId="0" fontId="7" fillId="0" borderId="13" xfId="20" applyFont="1" applyBorder="1" applyAlignment="1">
      <alignment horizontal="left" vertical="center" wrapText="1"/>
      <protection/>
    </xf>
    <xf numFmtId="0" fontId="7" fillId="0" borderId="14" xfId="20" applyFont="1" applyBorder="1" applyAlignment="1">
      <alignment horizontal="left" vertical="center" wrapText="1"/>
      <protection/>
    </xf>
    <xf numFmtId="0" fontId="7" fillId="0" borderId="21" xfId="20" applyFont="1" applyBorder="1" applyAlignment="1">
      <alignment horizontal="left" vertical="center" wrapText="1"/>
      <protection/>
    </xf>
    <xf numFmtId="0" fontId="8" fillId="0" borderId="15" xfId="20" applyFont="1" applyBorder="1" applyAlignment="1">
      <alignment horizontal="left" vertical="center" wrapText="1"/>
      <protection/>
    </xf>
    <xf numFmtId="0" fontId="8" fillId="0" borderId="14" xfId="20" applyFont="1" applyBorder="1" applyAlignment="1">
      <alignment horizontal="left" vertical="center" wrapText="1"/>
      <protection/>
    </xf>
    <xf numFmtId="0" fontId="8" fillId="0" borderId="16" xfId="20" applyFont="1" applyBorder="1" applyAlignment="1">
      <alignment horizontal="left" vertical="center" wrapText="1"/>
      <protection/>
    </xf>
    <xf numFmtId="0" fontId="2" fillId="0" borderId="22" xfId="20" applyFont="1" applyBorder="1" applyAlignment="1">
      <alignment horizontal="center" wrapText="1"/>
      <protection/>
    </xf>
    <xf numFmtId="0" fontId="2" fillId="0" borderId="23" xfId="20" applyFont="1" applyBorder="1" applyAlignment="1">
      <alignment horizontal="center" wrapText="1"/>
      <protection/>
    </xf>
    <xf numFmtId="0" fontId="4" fillId="0" borderId="0" xfId="20" applyFont="1" applyAlignment="1">
      <alignment horizontal="left" vertical="center"/>
      <protection/>
    </xf>
    <xf numFmtId="0" fontId="2" fillId="0" borderId="24" xfId="20" applyFont="1" applyBorder="1" applyAlignment="1">
      <alignment horizontal="left" vertical="center" wrapText="1"/>
      <protection/>
    </xf>
    <xf numFmtId="0" fontId="2" fillId="0" borderId="10" xfId="21" applyFont="1" applyBorder="1" applyAlignment="1">
      <alignment horizontal="left" vertical="center" wrapText="1"/>
      <protection/>
    </xf>
    <xf numFmtId="0" fontId="2" fillId="0" borderId="11" xfId="21" applyFont="1" applyBorder="1" applyAlignment="1">
      <alignment horizontal="left" vertical="center" wrapText="1"/>
      <protection/>
    </xf>
    <xf numFmtId="0" fontId="2" fillId="0" borderId="4" xfId="21" applyFont="1" applyBorder="1" applyAlignment="1">
      <alignment horizontal="left" vertical="center" wrapText="1"/>
      <protection/>
    </xf>
    <xf numFmtId="0" fontId="6" fillId="0" borderId="6" xfId="21" applyFont="1" applyBorder="1" applyAlignment="1">
      <alignment horizontal="left" vertical="center"/>
      <protection/>
    </xf>
    <xf numFmtId="0" fontId="6" fillId="0" borderId="11" xfId="21" applyFont="1" applyBorder="1" applyAlignment="1">
      <alignment horizontal="left" vertical="center"/>
      <protection/>
    </xf>
    <xf numFmtId="0" fontId="6" fillId="0" borderId="12" xfId="21" applyFont="1" applyBorder="1" applyAlignment="1">
      <alignment horizontal="left" vertical="center"/>
      <protection/>
    </xf>
    <xf numFmtId="0" fontId="6" fillId="0" borderId="19" xfId="20" applyFont="1" applyBorder="1" applyAlignment="1">
      <alignment horizontal="left" vertical="center" wrapText="1"/>
      <protection/>
    </xf>
    <xf numFmtId="0" fontId="6" fillId="0" borderId="18" xfId="20" applyFont="1" applyBorder="1" applyAlignment="1">
      <alignment horizontal="left" vertical="center" wrapText="1"/>
      <protection/>
    </xf>
    <xf numFmtId="0" fontId="6" fillId="0" borderId="20" xfId="20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zva%20k%20pod&#225;n&#237;%20nab&#237;d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"/>
      <sheetName val="výzva"/>
      <sheetName val="příloha č. 1 zadávací doumentac"/>
      <sheetName val="příloha 2 - krycí list nab"/>
      <sheetName val="zápis o hodnocení"/>
      <sheetName val="jmenování komise"/>
    </sheetNames>
    <sheetDataSet>
      <sheetData sheetId="0">
        <row r="3">
          <cell r="B3" t="str">
            <v>502/2022</v>
          </cell>
        </row>
        <row r="4">
          <cell r="B4" t="str">
            <v>Nákup kancelářského nábytku do školy</v>
          </cell>
        </row>
        <row r="7">
          <cell r="B7" t="str">
            <v>ing. Lenka Čeřovská, mobil: 737922123, e-mail: cerovskal@spsow.cz</v>
          </cell>
        </row>
      </sheetData>
      <sheetData sheetId="1">
        <row r="7">
          <cell r="B7" t="str">
            <v>Střední průmyslová škola Otty Wichterleho, příspěvková organizace</v>
          </cell>
        </row>
        <row r="8">
          <cell r="B8" t="str">
            <v>Hostovského 910, 549 31 Hronov</v>
          </cell>
        </row>
        <row r="9">
          <cell r="B9" t="str">
            <v>Ing. Josef Matyáš, ředitel školy</v>
          </cell>
        </row>
        <row r="11">
          <cell r="B11" t="str">
            <v>06668356</v>
          </cell>
        </row>
      </sheetData>
      <sheetData sheetId="2">
        <row r="14">
          <cell r="A14" t="str">
            <v>Vysoká policová skříň, 5 policových úložných prostorů</v>
          </cell>
          <cell r="D14">
            <v>1</v>
          </cell>
        </row>
        <row r="15">
          <cell r="A15" t="str">
            <v>Vysoká prosklená skříň . Ve spodní části křídlové dveře ze dřeva, 2 úložné policové prostory,  v horní části skleněné křídlové dveře, 3 policové úložné prostory.  Variabilní výška úložných polic. Uzamykatelná horní i spodní část. Umožnit spojení bočnic skříní šrouby.</v>
          </cell>
          <cell r="D15">
            <v>2</v>
          </cell>
        </row>
        <row r="16">
          <cell r="A16" t="str">
            <v>Poličky</v>
          </cell>
          <cell r="D16">
            <v>5</v>
          </cell>
        </row>
        <row r="21">
          <cell r="B21" t="str">
            <v>Skříň 1 - spodní část skříně je uzavíratelná  2 dvířky (výška uzavíratelné skříňky 80 cm),  za nimiž se nachází 2 policové úložné prostory, horní část skříně 4 policové úložné prostory, které jsou otevřené - nosnost každé police 100 kg - pevná police, stejná výška policových prostorů</v>
          </cell>
          <cell r="D21">
            <v>2</v>
          </cell>
        </row>
        <row r="22">
          <cell r="B22" t="str">
            <v>Skříň 2 - spodní část skříně je uzavíratelná  2 dvířky (výška uzavíratelné skříňky 80 cm),  za nimiž se nachází 2 policové úložné prostory, horní část skříně obsahuje 4 policové úložné prostory, které jsou otevřené - nosnost každé police 50 kg - variabilní police</v>
          </cell>
          <cell r="D22">
            <v>2</v>
          </cell>
        </row>
        <row r="23">
          <cell r="B23" t="str">
            <v>Skříň 3 - spodní část skříně je uzavíratelná  2 dvířky,  za nimiž se nachází 2 policové úložné prostory, horní část skříně obsahuje 4 policové úložné prostory, které jsou otevřené  - nosnost každé police 50 kg - variabilní police</v>
          </cell>
          <cell r="D23">
            <v>1</v>
          </cell>
        </row>
        <row r="25">
          <cell r="A25" t="str">
            <v>Police s plnými zády- důležitá vysoká nosnost - 50 kg</v>
          </cell>
          <cell r="D25">
            <v>4</v>
          </cell>
        </row>
        <row r="26">
          <cell r="A26" t="str">
            <v>Úzká skříň - ve spodní části dvě zásuvky (výška zásuvek 30 cm, nemusí být uzamykatelné),  v horní části policové úložné prostory - variabilní police</v>
          </cell>
          <cell r="D26">
            <v>1</v>
          </cell>
        </row>
        <row r="27">
          <cell r="A27" t="str">
            <v>Skříňka policová - dvě police (skříňka je určena pod tiskárnu)</v>
          </cell>
          <cell r="D27">
            <v>1</v>
          </cell>
        </row>
        <row r="31">
          <cell r="A31" t="str">
            <v>Věšáková stěna - 5 háčků, police, vyrobena z laminované dřevotřísky o síle 18 mm, opatřeny ABS hranou, barva třešeň, 5 kovových háčků (152 mm),</v>
          </cell>
          <cell r="D31">
            <v>1</v>
          </cell>
        </row>
        <row r="35">
          <cell r="A35" t="str">
            <v>Vysoká úzká policová skříň s dvířky - pravá</v>
          </cell>
          <cell r="D35">
            <v>1</v>
          </cell>
        </row>
        <row r="39">
          <cell r="A39" t="str">
            <v>Střední kancelářská skříň s křídlovými dvířky za nimiž se nachází 3 policové úložné prostory (police variabilní) - uzamykatelná</v>
          </cell>
          <cell r="D39">
            <v>7</v>
          </cell>
        </row>
        <row r="40">
          <cell r="A40" t="str">
            <v>Vysoká policová skříň s křídlovými dvířky</v>
          </cell>
          <cell r="D40">
            <v>1</v>
          </cell>
        </row>
        <row r="45">
          <cell r="A45" t="str">
            <v>Nízká skříň - policová, 2 úložné prostory otevřené (police variabilní)</v>
          </cell>
          <cell r="D45">
            <v>4</v>
          </cell>
        </row>
        <row r="46">
          <cell r="A46" t="str">
            <v>Nízká skříň - policová úzká, 2 úložné prostory otevřené (police variabilní)</v>
          </cell>
          <cell r="D46">
            <v>1</v>
          </cell>
        </row>
        <row r="47">
          <cell r="A47" t="str">
            <v>Vysoká úzká skříň - spodní část skříně (výška 75 cm) je uzavíratelná  dvířky - otvírání pravé,  za nimiž se nachází 2 policové úložné prostory (police variabilní), horní část skříně obsahuje 3 policové úložné prostory (police variabilní), které jsou otevřené; (skříň by měla jít upevnit ke zdi)</v>
          </cell>
          <cell r="D47">
            <v>1</v>
          </cell>
        </row>
        <row r="48">
          <cell r="A48" t="str">
            <v>Nástavbová úzká skříň policová se 2 úložnými prostory,police variabilní</v>
          </cell>
          <cell r="D48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="85" zoomScaleNormal="85" workbookViewId="0" topLeftCell="A34">
      <selection activeCell="K10" sqref="K10"/>
    </sheetView>
  </sheetViews>
  <sheetFormatPr defaultColWidth="9.140625" defaultRowHeight="15"/>
  <cols>
    <col min="1" max="1" width="27.8515625" style="49" customWidth="1"/>
    <col min="2" max="2" width="5.7109375" style="2" customWidth="1"/>
    <col min="3" max="3" width="39.00390625" style="2" customWidth="1"/>
    <col min="4" max="4" width="8.28125" style="2" customWidth="1"/>
    <col min="5" max="5" width="14.57421875" style="2" customWidth="1"/>
    <col min="6" max="7" width="16.140625" style="2" customWidth="1"/>
    <col min="8" max="8" width="16.140625" style="7" customWidth="1"/>
    <col min="9" max="16384" width="9.140625" style="2" customWidth="1"/>
  </cols>
  <sheetData>
    <row r="1" spans="1:8" ht="21" customHeight="1">
      <c r="A1" s="88" t="s">
        <v>0</v>
      </c>
      <c r="B1" s="89"/>
      <c r="C1" s="89"/>
      <c r="D1" s="89"/>
      <c r="E1" s="89"/>
      <c r="F1" s="1"/>
      <c r="G1" s="1"/>
      <c r="H1" s="1"/>
    </row>
    <row r="2" spans="1:8" ht="21" customHeight="1">
      <c r="A2" s="41"/>
      <c r="B2" s="3"/>
      <c r="C2" s="3"/>
      <c r="D2" s="3"/>
      <c r="E2" s="3"/>
      <c r="F2" s="1"/>
      <c r="G2" s="1"/>
      <c r="H2" s="4"/>
    </row>
    <row r="3" spans="1:5" ht="21" customHeight="1">
      <c r="A3" s="12" t="s">
        <v>1</v>
      </c>
      <c r="B3" s="90" t="str">
        <f>'[1]základ'!B4</f>
        <v>Nákup kancelářského nábytku do školy</v>
      </c>
      <c r="C3" s="90"/>
      <c r="D3" s="5" t="s">
        <v>2</v>
      </c>
      <c r="E3" s="6" t="str">
        <f>'[1]základ'!B3</f>
        <v>502/2022</v>
      </c>
    </row>
    <row r="4" spans="1:8" ht="15.6" customHeight="1">
      <c r="A4" s="42"/>
      <c r="B4" s="4"/>
      <c r="C4" s="8"/>
      <c r="D4" s="8"/>
      <c r="E4" s="8"/>
      <c r="F4" s="9"/>
      <c r="G4" s="9"/>
      <c r="H4" s="9"/>
    </row>
    <row r="5" spans="1:8" ht="18.75" thickBot="1">
      <c r="A5" s="64" t="s">
        <v>3</v>
      </c>
      <c r="B5" s="64"/>
      <c r="C5" s="64"/>
      <c r="D5" s="64"/>
      <c r="E5" s="64"/>
      <c r="F5" s="64"/>
      <c r="G5" s="64"/>
      <c r="H5" s="64"/>
    </row>
    <row r="6" spans="1:8" ht="42.75" customHeight="1">
      <c r="A6" s="65" t="s">
        <v>4</v>
      </c>
      <c r="B6" s="66"/>
      <c r="C6" s="91"/>
      <c r="D6" s="98" t="str">
        <f>'[1]výzva'!B7</f>
        <v>Střední průmyslová škola Otty Wichterleho, příspěvková organizace</v>
      </c>
      <c r="E6" s="99"/>
      <c r="F6" s="99"/>
      <c r="G6" s="99"/>
      <c r="H6" s="100"/>
    </row>
    <row r="7" spans="1:8" ht="21" customHeight="1">
      <c r="A7" s="92" t="s">
        <v>5</v>
      </c>
      <c r="B7" s="93"/>
      <c r="C7" s="94"/>
      <c r="D7" s="95" t="str">
        <f>'[1]výzva'!B8</f>
        <v>Hostovského 910, 549 31 Hronov</v>
      </c>
      <c r="E7" s="96"/>
      <c r="F7" s="96"/>
      <c r="G7" s="96"/>
      <c r="H7" s="97"/>
    </row>
    <row r="8" spans="1:8" ht="21" customHeight="1">
      <c r="A8" s="70" t="s">
        <v>6</v>
      </c>
      <c r="B8" s="71"/>
      <c r="C8" s="72"/>
      <c r="D8" s="73" t="str">
        <f>'[1]výzva'!B11</f>
        <v>06668356</v>
      </c>
      <c r="E8" s="74"/>
      <c r="F8" s="74"/>
      <c r="G8" s="74"/>
      <c r="H8" s="75"/>
    </row>
    <row r="9" spans="1:8" ht="21" customHeight="1">
      <c r="A9" s="76" t="s">
        <v>7</v>
      </c>
      <c r="B9" s="77"/>
      <c r="C9" s="78"/>
      <c r="D9" s="79" t="str">
        <f>'[1]výzva'!B9</f>
        <v>Ing. Josef Matyáš, ředitel školy</v>
      </c>
      <c r="E9" s="80"/>
      <c r="F9" s="80"/>
      <c r="G9" s="80"/>
      <c r="H9" s="81"/>
    </row>
    <row r="10" spans="1:8" ht="45" customHeight="1" thickBot="1">
      <c r="A10" s="82" t="s">
        <v>8</v>
      </c>
      <c r="B10" s="83"/>
      <c r="C10" s="84"/>
      <c r="D10" s="85" t="str">
        <f>'[1]základ'!B7</f>
        <v>ing. Lenka Čeřovská, mobil: 737922123, e-mail: cerovskal@spsow.cz</v>
      </c>
      <c r="E10" s="86"/>
      <c r="F10" s="86"/>
      <c r="G10" s="86"/>
      <c r="H10" s="87"/>
    </row>
    <row r="11" spans="1:8" ht="15.75" customHeight="1">
      <c r="A11" s="43"/>
      <c r="B11" s="10"/>
      <c r="C11" s="10"/>
      <c r="D11" s="10"/>
      <c r="E11" s="10"/>
      <c r="F11" s="10"/>
      <c r="G11" s="10"/>
      <c r="H11" s="11"/>
    </row>
    <row r="12" spans="1:8" ht="18" customHeight="1" thickBot="1">
      <c r="A12" s="64" t="s">
        <v>9</v>
      </c>
      <c r="B12" s="64"/>
      <c r="C12" s="64"/>
      <c r="D12" s="64"/>
      <c r="E12" s="64"/>
      <c r="F12" s="64"/>
      <c r="G12" s="64"/>
      <c r="H12" s="64"/>
    </row>
    <row r="13" spans="1:8" ht="21" customHeight="1">
      <c r="A13" s="65" t="s">
        <v>10</v>
      </c>
      <c r="B13" s="66"/>
      <c r="C13" s="66"/>
      <c r="D13" s="67"/>
      <c r="E13" s="68"/>
      <c r="F13" s="68"/>
      <c r="G13" s="68"/>
      <c r="H13" s="69"/>
    </row>
    <row r="14" spans="1:8" ht="21" customHeight="1">
      <c r="A14" s="54" t="s">
        <v>11</v>
      </c>
      <c r="B14" s="55"/>
      <c r="C14" s="55"/>
      <c r="D14" s="56"/>
      <c r="E14" s="57"/>
      <c r="F14" s="57"/>
      <c r="G14" s="57"/>
      <c r="H14" s="58"/>
    </row>
    <row r="15" spans="1:8" ht="42.75" customHeight="1">
      <c r="A15" s="54" t="s">
        <v>12</v>
      </c>
      <c r="B15" s="55"/>
      <c r="C15" s="55"/>
      <c r="D15" s="56"/>
      <c r="E15" s="57"/>
      <c r="F15" s="57"/>
      <c r="G15" s="57"/>
      <c r="H15" s="58"/>
    </row>
    <row r="16" spans="1:8" ht="21" customHeight="1">
      <c r="A16" s="54" t="s">
        <v>13</v>
      </c>
      <c r="B16" s="55"/>
      <c r="C16" s="55"/>
      <c r="D16" s="56"/>
      <c r="E16" s="57"/>
      <c r="F16" s="57"/>
      <c r="G16" s="57"/>
      <c r="H16" s="58"/>
    </row>
    <row r="17" spans="1:8" ht="21" customHeight="1">
      <c r="A17" s="54" t="s">
        <v>14</v>
      </c>
      <c r="B17" s="55"/>
      <c r="C17" s="55"/>
      <c r="D17" s="56"/>
      <c r="E17" s="57"/>
      <c r="F17" s="57"/>
      <c r="G17" s="57"/>
      <c r="H17" s="58"/>
    </row>
    <row r="18" spans="1:8" ht="42" customHeight="1" thickBot="1">
      <c r="A18" s="59" t="s">
        <v>15</v>
      </c>
      <c r="B18" s="60"/>
      <c r="C18" s="60"/>
      <c r="D18" s="61"/>
      <c r="E18" s="62"/>
      <c r="F18" s="62"/>
      <c r="G18" s="62"/>
      <c r="H18" s="63"/>
    </row>
    <row r="19" spans="1:8" ht="21" customHeight="1">
      <c r="A19" s="12"/>
      <c r="B19" s="12"/>
      <c r="C19" s="13"/>
      <c r="D19" s="13"/>
      <c r="E19" s="13"/>
      <c r="F19" s="13"/>
      <c r="G19" s="13"/>
      <c r="H19" s="13"/>
    </row>
    <row r="20" spans="1:8" ht="15.75">
      <c r="A20" s="14"/>
      <c r="H20" s="2"/>
    </row>
    <row r="21" spans="1:8" s="15" customFormat="1" ht="16.5" thickBot="1">
      <c r="A21" s="50" t="s">
        <v>16</v>
      </c>
      <c r="B21" s="50"/>
      <c r="C21" s="50"/>
      <c r="D21" s="50"/>
      <c r="E21" s="50"/>
      <c r="F21" s="50"/>
      <c r="G21" s="50"/>
      <c r="H21" s="50"/>
    </row>
    <row r="22" spans="1:8" s="15" customFormat="1" ht="22.5">
      <c r="A22" s="44" t="s">
        <v>17</v>
      </c>
      <c r="B22" s="16" t="s">
        <v>18</v>
      </c>
      <c r="C22" s="17" t="s">
        <v>19</v>
      </c>
      <c r="D22" s="16" t="s">
        <v>20</v>
      </c>
      <c r="E22" s="16" t="s">
        <v>21</v>
      </c>
      <c r="F22" s="16" t="s">
        <v>22</v>
      </c>
      <c r="G22" s="16" t="s">
        <v>23</v>
      </c>
      <c r="H22" s="16" t="s">
        <v>24</v>
      </c>
    </row>
    <row r="23" spans="1:8" s="15" customFormat="1" ht="40.5" customHeight="1">
      <c r="A23" s="45" t="str">
        <f>'[1]příloha č. 1 zadávací doumentac'!A14</f>
        <v>Vysoká policová skříň, 5 policových úložných prostorů</v>
      </c>
      <c r="B23" s="18">
        <f>'[1]příloha č. 1 zadávací doumentac'!D14</f>
        <v>1</v>
      </c>
      <c r="C23" s="19"/>
      <c r="D23" s="19"/>
      <c r="E23" s="19"/>
      <c r="F23" s="19"/>
      <c r="G23" s="19"/>
      <c r="H23" s="20"/>
    </row>
    <row r="24" spans="1:8" s="15" customFormat="1" ht="108.75" customHeight="1">
      <c r="A24" s="45" t="str">
        <f>'[1]příloha č. 1 zadávací doumentac'!A15</f>
        <v>Vysoká prosklená skříň . Ve spodní části křídlové dveře ze dřeva, 2 úložné policové prostory,  v horní části skleněné křídlové dveře, 3 policové úložné prostory.  Variabilní výška úložných polic. Uzamykatelná horní i spodní část. Umožnit spojení bočnic skříní šrouby.</v>
      </c>
      <c r="B24" s="18">
        <f>'[1]příloha č. 1 zadávací doumentac'!D15</f>
        <v>2</v>
      </c>
      <c r="C24" s="19"/>
      <c r="D24" s="19"/>
      <c r="E24" s="19"/>
      <c r="F24" s="19"/>
      <c r="G24" s="19"/>
      <c r="H24" s="20"/>
    </row>
    <row r="25" spans="1:8" s="15" customFormat="1" ht="20.25" customHeight="1">
      <c r="A25" s="45" t="str">
        <f>'[1]příloha č. 1 zadávací doumentac'!A16</f>
        <v>Poličky</v>
      </c>
      <c r="B25" s="18">
        <f>'[1]příloha č. 1 zadávací doumentac'!D16</f>
        <v>5</v>
      </c>
      <c r="C25" s="19"/>
      <c r="D25" s="19"/>
      <c r="E25" s="19"/>
      <c r="F25" s="19"/>
      <c r="G25" s="19"/>
      <c r="H25" s="20"/>
    </row>
    <row r="26" spans="1:8" ht="129.75" customHeight="1">
      <c r="A26" s="45" t="str">
        <f>'[1]příloha č. 1 zadávací doumentac'!B21</f>
        <v>Skříň 1 - spodní část skříně je uzavíratelná  2 dvířky (výška uzavíratelné skříňky 80 cm),  za nimiž se nachází 2 policové úložné prostory, horní část skříně 4 policové úložné prostory, které jsou otevřené - nosnost každé police 100 kg - pevná police, stejná výška policových prostorů</v>
      </c>
      <c r="B26" s="21">
        <f>'[1]příloha č. 1 zadávací doumentac'!D21</f>
        <v>2</v>
      </c>
      <c r="C26" s="22"/>
      <c r="D26" s="23"/>
      <c r="E26" s="24"/>
      <c r="F26" s="24"/>
      <c r="G26" s="24"/>
      <c r="H26" s="25"/>
    </row>
    <row r="27" spans="1:8" ht="129" customHeight="1">
      <c r="A27" s="46" t="str">
        <f>'[1]příloha č. 1 zadávací doumentac'!B22</f>
        <v>Skříň 2 - spodní část skříně je uzavíratelná  2 dvířky (výška uzavíratelné skříňky 80 cm),  za nimiž se nachází 2 policové úložné prostory, horní část skříně obsahuje 4 policové úložné prostory, které jsou otevřené - nosnost každé police 50 kg - variabilní police</v>
      </c>
      <c r="B27" s="21">
        <f>'[1]příloha č. 1 zadávací doumentac'!D22</f>
        <v>2</v>
      </c>
      <c r="C27" s="22"/>
      <c r="D27" s="23"/>
      <c r="E27" s="24"/>
      <c r="F27" s="24"/>
      <c r="G27" s="24"/>
      <c r="H27" s="25"/>
    </row>
    <row r="28" spans="1:8" ht="108.75" customHeight="1">
      <c r="A28" s="46" t="str">
        <f>'[1]příloha č. 1 zadávací doumentac'!B23</f>
        <v>Skříň 3 - spodní část skříně je uzavíratelná  2 dvířky,  za nimiž se nachází 2 policové úložné prostory, horní část skříně obsahuje 4 policové úložné prostory, které jsou otevřené  - nosnost každé police 50 kg - variabilní police</v>
      </c>
      <c r="B28" s="21">
        <f>'[1]příloha č. 1 zadávací doumentac'!D23</f>
        <v>1</v>
      </c>
      <c r="C28" s="22"/>
      <c r="D28" s="23"/>
      <c r="E28" s="24"/>
      <c r="F28" s="24"/>
      <c r="G28" s="24"/>
      <c r="H28" s="25"/>
    </row>
    <row r="29" spans="1:8" ht="67.5" customHeight="1">
      <c r="A29" s="46" t="str">
        <f>'[1]příloha č. 1 zadávací doumentac'!A25</f>
        <v>Police s plnými zády- důležitá vysoká nosnost - 50 kg</v>
      </c>
      <c r="B29" s="21">
        <f>'[1]příloha č. 1 zadávací doumentac'!D25</f>
        <v>4</v>
      </c>
      <c r="C29" s="22"/>
      <c r="D29" s="23"/>
      <c r="E29" s="24"/>
      <c r="F29" s="24"/>
      <c r="G29" s="24"/>
      <c r="H29" s="25"/>
    </row>
    <row r="30" spans="1:8" ht="89.25" customHeight="1">
      <c r="A30" s="46" t="str">
        <f>'[1]příloha č. 1 zadávací doumentac'!A26</f>
        <v>Úzká skříň - ve spodní části dvě zásuvky (výška zásuvek 30 cm, nemusí být uzamykatelné),  v horní části policové úložné prostory - variabilní police</v>
      </c>
      <c r="B30" s="21">
        <f>'[1]příloha č. 1 zadávací doumentac'!D26</f>
        <v>1</v>
      </c>
      <c r="C30" s="22"/>
      <c r="D30" s="23"/>
      <c r="E30" s="24"/>
      <c r="F30" s="24"/>
      <c r="G30" s="24"/>
      <c r="H30" s="25"/>
    </row>
    <row r="31" spans="1:8" ht="61.5" customHeight="1">
      <c r="A31" s="46" t="str">
        <f>'[1]příloha č. 1 zadávací doumentac'!A27</f>
        <v>Skříňka policová - dvě police (skříňka je určena pod tiskárnu)</v>
      </c>
      <c r="B31" s="21">
        <f>'[1]příloha č. 1 zadávací doumentac'!D27</f>
        <v>1</v>
      </c>
      <c r="C31" s="22"/>
      <c r="D31" s="23"/>
      <c r="E31" s="24"/>
      <c r="F31" s="24"/>
      <c r="G31" s="24"/>
      <c r="H31" s="25"/>
    </row>
    <row r="32" spans="1:8" ht="105.75" customHeight="1">
      <c r="A32" s="46" t="str">
        <f>'[1]příloha č. 1 zadávací doumentac'!A31</f>
        <v>Věšáková stěna - 5 háčků, police, vyrobena z laminované dřevotřísky o síle 18 mm, opatřeny ABS hranou, barva třešeň, 5 kovových háčků (152 mm),</v>
      </c>
      <c r="B32" s="21">
        <f>'[1]příloha č. 1 zadávací doumentac'!D31</f>
        <v>1</v>
      </c>
      <c r="C32" s="22"/>
      <c r="D32" s="23"/>
      <c r="E32" s="24"/>
      <c r="F32" s="24"/>
      <c r="G32" s="24"/>
      <c r="H32" s="25"/>
    </row>
    <row r="33" spans="1:8" ht="56.25" customHeight="1">
      <c r="A33" s="46" t="str">
        <f>'[1]příloha č. 1 zadávací doumentac'!A35</f>
        <v>Vysoká úzká policová skříň s dvířky - pravá</v>
      </c>
      <c r="B33" s="21">
        <f>'[1]příloha č. 1 zadávací doumentac'!D35</f>
        <v>1</v>
      </c>
      <c r="C33" s="22"/>
      <c r="D33" s="23"/>
      <c r="E33" s="24"/>
      <c r="F33" s="24"/>
      <c r="G33" s="24"/>
      <c r="H33" s="25"/>
    </row>
    <row r="34" spans="1:8" ht="51" customHeight="1">
      <c r="A34" s="46" t="str">
        <f>'[1]příloha č. 1 zadávací doumentac'!A39</f>
        <v>Střední kancelářská skříň s křídlovými dvířky za nimiž se nachází 3 policové úložné prostory (police variabilní) - uzamykatelná</v>
      </c>
      <c r="B34" s="21">
        <f>'[1]příloha č. 1 zadávací doumentac'!D39</f>
        <v>7</v>
      </c>
      <c r="C34" s="22"/>
      <c r="D34" s="23"/>
      <c r="E34" s="24"/>
      <c r="F34" s="24"/>
      <c r="G34" s="24"/>
      <c r="H34" s="25"/>
    </row>
    <row r="35" spans="1:8" ht="51" customHeight="1">
      <c r="A35" s="46" t="str">
        <f>'[1]příloha č. 1 zadávací doumentac'!A40</f>
        <v>Vysoká policová skříň s křídlovými dvířky</v>
      </c>
      <c r="B35" s="21">
        <f>'[1]příloha č. 1 zadávací doumentac'!D40</f>
        <v>1</v>
      </c>
      <c r="C35" s="22"/>
      <c r="D35" s="23"/>
      <c r="E35" s="24"/>
      <c r="F35" s="24"/>
      <c r="G35" s="24"/>
      <c r="H35" s="25"/>
    </row>
    <row r="36" spans="1:8" ht="150" customHeight="1">
      <c r="A36" s="46" t="str">
        <f>'[1]příloha č. 1 zadávací doumentac'!A45</f>
        <v>Nízká skříň - policová, 2 úložné prostory otevřené (police variabilní)</v>
      </c>
      <c r="B36" s="21">
        <f>'[1]příloha č. 1 zadávací doumentac'!D45</f>
        <v>4</v>
      </c>
      <c r="C36" s="22"/>
      <c r="D36" s="23"/>
      <c r="E36" s="24"/>
      <c r="F36" s="24"/>
      <c r="G36" s="24"/>
      <c r="H36" s="25"/>
    </row>
    <row r="37" spans="1:8" ht="150" customHeight="1">
      <c r="A37" s="46" t="str">
        <f>'[1]příloha č. 1 zadávací doumentac'!A46</f>
        <v>Nízká skříň - policová úzká, 2 úložné prostory otevřené (police variabilní)</v>
      </c>
      <c r="B37" s="21">
        <f>'[1]příloha č. 1 zadávací doumentac'!D46</f>
        <v>1</v>
      </c>
      <c r="C37" s="22"/>
      <c r="D37" s="23"/>
      <c r="E37" s="24"/>
      <c r="F37" s="24"/>
      <c r="G37" s="24"/>
      <c r="H37" s="25"/>
    </row>
    <row r="38" spans="1:8" ht="150" customHeight="1">
      <c r="A38" s="46" t="str">
        <f>'[1]příloha č. 1 zadávací doumentac'!A47</f>
        <v>Vysoká úzká skříň - spodní část skříně (výška 75 cm) je uzavíratelná  dvířky - otvírání pravé,  za nimiž se nachází 2 policové úložné prostory (police variabilní), horní část skříně obsahuje 3 policové úložné prostory (police variabilní), které jsou otevřené; (skříň by měla jít upevnit ke zdi)</v>
      </c>
      <c r="B38" s="21">
        <f>'[1]příloha č. 1 zadávací doumentac'!D47</f>
        <v>1</v>
      </c>
      <c r="C38" s="22"/>
      <c r="D38" s="23"/>
      <c r="E38" s="24"/>
      <c r="F38" s="24"/>
      <c r="G38" s="24"/>
      <c r="H38" s="25"/>
    </row>
    <row r="39" spans="1:8" ht="150" customHeight="1">
      <c r="A39" s="46" t="str">
        <f>'[1]příloha č. 1 zadávací doumentac'!A48</f>
        <v>Nástavbová úzká skříň policová se 2 úložnými prostory,police variabilní</v>
      </c>
      <c r="B39" s="21">
        <f>'[1]příloha č. 1 zadávací doumentac'!D48</f>
        <v>1</v>
      </c>
      <c r="C39" s="22"/>
      <c r="D39" s="23"/>
      <c r="E39" s="24"/>
      <c r="F39" s="24"/>
      <c r="G39" s="24"/>
      <c r="H39" s="25"/>
    </row>
    <row r="40" spans="1:8" ht="26.45" customHeight="1">
      <c r="A40" s="47" t="s">
        <v>25</v>
      </c>
      <c r="B40" s="26">
        <f>SUM(B23:B39)</f>
        <v>36</v>
      </c>
      <c r="C40" s="27"/>
      <c r="D40" s="27"/>
      <c r="E40" s="27"/>
      <c r="F40" s="27"/>
      <c r="G40" s="28">
        <f>SUM(G26:G35)</f>
        <v>0</v>
      </c>
      <c r="H40" s="23"/>
    </row>
    <row r="41" spans="1:8" ht="13.5" thickBot="1">
      <c r="A41" s="42"/>
      <c r="B41" s="29"/>
      <c r="C41" s="29"/>
      <c r="D41" s="29"/>
      <c r="E41" s="29"/>
      <c r="F41" s="29"/>
      <c r="G41" s="29"/>
      <c r="H41" s="30"/>
    </row>
    <row r="42" spans="1:8" ht="13.5" thickBot="1">
      <c r="A42" s="42"/>
      <c r="B42" s="51" t="s">
        <v>26</v>
      </c>
      <c r="C42" s="52"/>
      <c r="D42" s="31"/>
      <c r="E42" s="32"/>
      <c r="F42" s="33"/>
      <c r="G42" s="33"/>
      <c r="H42" s="34"/>
    </row>
    <row r="43" spans="1:2" ht="15.75">
      <c r="A43" s="14"/>
      <c r="B43" s="14"/>
    </row>
    <row r="44" spans="1:8" ht="15">
      <c r="A44" s="48"/>
      <c r="E44" s="32"/>
      <c r="F44" s="32"/>
      <c r="G44" s="33"/>
      <c r="H44" s="34"/>
    </row>
    <row r="45" spans="1:8" ht="15">
      <c r="A45" s="35"/>
      <c r="B45" s="36"/>
      <c r="C45" s="36"/>
      <c r="D45" s="36"/>
      <c r="E45" s="37"/>
      <c r="F45" s="37"/>
      <c r="G45" s="38"/>
      <c r="H45" s="30"/>
    </row>
    <row r="46" spans="1:8" ht="15">
      <c r="A46" s="35"/>
      <c r="B46" s="36"/>
      <c r="C46" s="36"/>
      <c r="D46" s="36"/>
      <c r="E46" s="37"/>
      <c r="F46" s="37"/>
      <c r="G46" s="38"/>
      <c r="H46" s="30"/>
    </row>
    <row r="47" spans="1:8" ht="12.75" customHeight="1">
      <c r="A47" s="42" t="s">
        <v>27</v>
      </c>
      <c r="D47" s="36"/>
      <c r="E47" s="53" t="s">
        <v>28</v>
      </c>
      <c r="F47" s="53"/>
      <c r="G47" s="53"/>
      <c r="H47" s="34"/>
    </row>
    <row r="48" spans="1:8" ht="15">
      <c r="A48" s="42"/>
      <c r="E48" s="32"/>
      <c r="F48" s="32"/>
      <c r="G48" s="33"/>
      <c r="H48" s="34"/>
    </row>
    <row r="49" spans="1:8" ht="15">
      <c r="A49" s="42"/>
      <c r="E49" s="32"/>
      <c r="F49" s="32"/>
      <c r="G49" s="33"/>
      <c r="H49" s="34"/>
    </row>
    <row r="50" spans="1:8" ht="15">
      <c r="A50" s="42"/>
      <c r="E50" s="32"/>
      <c r="F50" s="32"/>
      <c r="G50" s="33"/>
      <c r="H50" s="34"/>
    </row>
    <row r="51" spans="1:8" ht="15">
      <c r="A51" s="42"/>
      <c r="E51" s="32"/>
      <c r="F51" s="32"/>
      <c r="G51" s="33"/>
      <c r="H51" s="34"/>
    </row>
    <row r="52" spans="1:8" ht="15">
      <c r="A52" s="42"/>
      <c r="E52" s="32"/>
      <c r="F52" s="32"/>
      <c r="G52" s="33"/>
      <c r="H52" s="34"/>
    </row>
    <row r="53" spans="1:8" ht="15">
      <c r="A53" s="42"/>
      <c r="E53" s="32"/>
      <c r="F53" s="32"/>
      <c r="G53" s="33"/>
      <c r="H53" s="34"/>
    </row>
    <row r="54" spans="1:8" ht="15">
      <c r="A54" s="42"/>
      <c r="E54" s="32"/>
      <c r="F54" s="32"/>
      <c r="G54" s="33"/>
      <c r="H54" s="34"/>
    </row>
    <row r="55" spans="1:8" ht="15">
      <c r="A55" s="42"/>
      <c r="E55" s="32"/>
      <c r="F55" s="32"/>
      <c r="G55" s="33"/>
      <c r="H55" s="34"/>
    </row>
    <row r="56" spans="1:8" ht="15">
      <c r="A56" s="42"/>
      <c r="E56" s="32"/>
      <c r="F56" s="32"/>
      <c r="G56" s="33"/>
      <c r="H56" s="34"/>
    </row>
    <row r="57" spans="1:8" ht="15">
      <c r="A57" s="42"/>
      <c r="E57" s="32"/>
      <c r="F57" s="32"/>
      <c r="G57" s="33"/>
      <c r="H57" s="34"/>
    </row>
    <row r="58" spans="1:8" ht="15">
      <c r="A58" s="42"/>
      <c r="E58" s="32"/>
      <c r="F58" s="32"/>
      <c r="G58" s="33"/>
      <c r="H58" s="34"/>
    </row>
    <row r="59" spans="1:8" ht="15">
      <c r="A59" s="42"/>
      <c r="G59" s="39"/>
      <c r="H59" s="40"/>
    </row>
    <row r="60" spans="1:8" ht="15">
      <c r="A60" s="42"/>
      <c r="G60" s="39"/>
      <c r="H60" s="40"/>
    </row>
    <row r="61" spans="1:8" ht="15">
      <c r="A61" s="42"/>
      <c r="G61" s="39"/>
      <c r="H61" s="40"/>
    </row>
    <row r="62" spans="1:8" ht="15">
      <c r="A62" s="42"/>
      <c r="G62" s="39"/>
      <c r="H62" s="40"/>
    </row>
    <row r="63" spans="1:8" ht="15">
      <c r="A63" s="42"/>
      <c r="G63" s="39"/>
      <c r="H63" s="40"/>
    </row>
    <row r="64" ht="15">
      <c r="A64" s="42"/>
    </row>
  </sheetData>
  <sheetProtection insertColumns="0" insertRows="0" sort="0"/>
  <protectedRanges>
    <protectedRange sqref="B13:H19" name="Oblast1"/>
    <protectedRange sqref="H41 I21:IR25 A40:G41" name="Oblast2"/>
    <protectedRange sqref="H40" name="Oblast3_1"/>
    <protectedRange sqref="A44:H47" name="Oblast3_1_3"/>
    <protectedRange sqref="D42:H42" name="Oblast3_1_2"/>
    <protectedRange sqref="H26:H39" name="Oblast3_1_1"/>
  </protectedRanges>
  <mergeCells count="29">
    <mergeCell ref="A7:C7"/>
    <mergeCell ref="D7:H7"/>
    <mergeCell ref="A1:E1"/>
    <mergeCell ref="B3:C3"/>
    <mergeCell ref="A5:H5"/>
    <mergeCell ref="A6:C6"/>
    <mergeCell ref="D6:H6"/>
    <mergeCell ref="A15:C15"/>
    <mergeCell ref="D15:H15"/>
    <mergeCell ref="A8:C8"/>
    <mergeCell ref="D8:H8"/>
    <mergeCell ref="A9:C9"/>
    <mergeCell ref="D9:H9"/>
    <mergeCell ref="A10:C10"/>
    <mergeCell ref="D10:H10"/>
    <mergeCell ref="A12:H12"/>
    <mergeCell ref="A13:C13"/>
    <mergeCell ref="D13:H13"/>
    <mergeCell ref="A14:C14"/>
    <mergeCell ref="D14:H14"/>
    <mergeCell ref="A21:H21"/>
    <mergeCell ref="B42:C42"/>
    <mergeCell ref="E47:G47"/>
    <mergeCell ref="A16:C16"/>
    <mergeCell ref="D16:H16"/>
    <mergeCell ref="A17:C17"/>
    <mergeCell ref="D17:H17"/>
    <mergeCell ref="A18:C18"/>
    <mergeCell ref="D18:H18"/>
  </mergeCells>
  <printOptions/>
  <pageMargins left="0.1968503937007874" right="0.1968503937007874" top="0.52" bottom="0.22" header="0.5118110236220472" footer="0.21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Pošmurová</dc:creator>
  <cp:keywords/>
  <dc:description/>
  <cp:lastModifiedBy>Lada Pošmurová</cp:lastModifiedBy>
  <cp:lastPrinted>2022-09-19T13:03:28Z</cp:lastPrinted>
  <dcterms:created xsi:type="dcterms:W3CDTF">2022-09-19T13:02:52Z</dcterms:created>
  <dcterms:modified xsi:type="dcterms:W3CDTF">2022-09-20T08:43:56Z</dcterms:modified>
  <cp:category/>
  <cp:version/>
  <cp:contentType/>
  <cp:contentStatus/>
</cp:coreProperties>
</file>