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11\"/>
    </mc:Choice>
  </mc:AlternateContent>
  <xr:revisionPtr revIDLastSave="0" documentId="13_ncr:1_{6BF8B814-2C85-48F2-900E-51FD94C05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<sst xmlns="http://schemas.openxmlformats.org/spreadsheetml/2006/main" count="36" uniqueCount="35">
  <si>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</si>
  <si>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</si>
  <si>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</si>
  <si>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</si>
  <si>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</si>
  <si>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</si>
  <si>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</si>
  <si>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</si>
  <si>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</si>
  <si>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</si>
  <si>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</si>
  <si>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</si>
  <si>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</si>
  <si>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</si>
  <si>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</si>
  <si>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</si>
  <si>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</si>
  <si>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</si>
  <si>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</si>
  <si>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</si>
  <si>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</si>
  <si>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</si>
  <si>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</si>
  <si>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</si>
  <si>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</si>
  <si>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</si>
  <si>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</si>
  <si>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</si>
  <si>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</si>
  <si>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</si>
  <si>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</si>
  <si>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</si>
  <si>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</si>
  <si>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25 - 27 vyplňte v hodnotě 25 % obyvklého / předpokládaného financování.</t>
  </si>
  <si>
    <t>Řádky 11 - 24 vyplňte za období 1. 10. 2022 - 31.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</si>
</sst>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36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0" borderId="36" xfId="0" applyFont="1" applyFill="1" applyBorder="1" applyAlignment="1" applyProtection="1">
      <alignment wrapText="1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/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0" xfId="0" applyProtection="1"/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165" fontId="0" fillId="0" borderId="8" xfId="0" applyNumberFormat="1" applyBorder="1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3" fontId="0" fillId="3" borderId="29" xfId="0" applyNumberFormat="1" applyFill="1" applyBorder="1" applyAlignment="1" applyProtection="1">
      <alignment wrapText="1"/>
    </xf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="80" zoomScaleNormal="80" workbookViewId="0">
      <selection activeCell="A22" sqref="A22"/>
    </sheetView>
  </sheetViews>
  <sheetFormatPr defaultColWidth="8.85546875" defaultRowHeight="15" x14ac:dyDescent="0.25"/>
  <cols>
    <col min="1" max="1" width="43.5703125" style="24" customWidth="1"/>
    <col min="2" max="2" width="34.140625" style="3" customWidth="1"/>
    <col min="3" max="3" width="50.42578125" style="3" customWidth="1"/>
    <col min="4" max="16384" width="8.8554687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9" t="s">
        <v>5</v>
      </c>
      <c r="B3" s="62"/>
      <c r="C3" s="63"/>
    </row>
    <row r="4" spans="1:3" ht="14.45" customHeight="1" x14ac:dyDescent="0.25">
      <c r="A4" s="30" t="s">
        <v>1</v>
      </c>
      <c r="B4" s="64"/>
      <c r="C4" s="65"/>
    </row>
    <row r="5" spans="1:3" ht="14.45" customHeight="1" x14ac:dyDescent="0.25">
      <c r="A5" s="31" t="s">
        <v>11</v>
      </c>
      <c r="B5" s="71"/>
      <c r="C5" s="72"/>
    </row>
    <row r="6" spans="1:3" ht="14.45" customHeight="1" x14ac:dyDescent="0.25">
      <c r="A6" s="31" t="s">
        <v>12</v>
      </c>
      <c r="B6" s="71"/>
      <c r="C6" s="72"/>
    </row>
    <row r="7" spans="1:3" ht="14.45" customHeight="1" thickBot="1" x14ac:dyDescent="0.3">
      <c r="A7" s="32" t="s">
        <v>8</v>
      </c>
      <c r="B7" s="66" t="s">
        <v>29</v>
      </c>
      <c r="C7" s="67"/>
    </row>
    <row r="8" spans="1:3" s="36" customFormat="1" ht="14.45" customHeight="1" thickBot="1" x14ac:dyDescent="0.3">
      <c r="A8" s="33"/>
      <c r="B8" s="34"/>
      <c r="C8" s="35" t="s">
        <v>4</v>
      </c>
    </row>
    <row r="9" spans="1:3" s="36" customFormat="1" ht="14.45" customHeight="1" thickBot="1" x14ac:dyDescent="0.3">
      <c r="A9" s="56" t="s">
        <v>34</v>
      </c>
      <c r="B9" s="57"/>
      <c r="C9" s="58"/>
    </row>
    <row r="10" spans="1:3" s="36" customFormat="1" ht="14.45" customHeight="1" thickBot="1" x14ac:dyDescent="0.3">
      <c r="A10" s="56" t="s">
        <v>33</v>
      </c>
      <c r="B10" s="57"/>
      <c r="C10" s="58"/>
    </row>
    <row r="11" spans="1:3" ht="14.45" customHeight="1" x14ac:dyDescent="0.25">
      <c r="A11" s="37" t="s">
        <v>7</v>
      </c>
      <c r="B11" s="4"/>
      <c r="C11" s="5"/>
    </row>
    <row r="12" spans="1:3" ht="14.45" customHeight="1" x14ac:dyDescent="0.25">
      <c r="A12" s="38" t="s">
        <v>14</v>
      </c>
      <c r="B12" s="6"/>
      <c r="C12" s="7"/>
    </row>
    <row r="13" spans="1:3" ht="14.45" customHeight="1" x14ac:dyDescent="0.25">
      <c r="A13" s="38" t="s">
        <v>10</v>
      </c>
      <c r="B13" s="6"/>
      <c r="C13" s="7"/>
    </row>
    <row r="14" spans="1:3" ht="14.45" customHeight="1" thickBot="1" x14ac:dyDescent="0.3">
      <c r="A14" s="39" t="s">
        <v>15</v>
      </c>
      <c r="B14" s="55">
        <f>B12+B13</f>
        <v>0</v>
      </c>
      <c r="C14" s="8"/>
    </row>
    <row r="15" spans="1:3" s="11" customFormat="1" ht="14.45" customHeight="1" thickBot="1" x14ac:dyDescent="0.3">
      <c r="A15" s="9"/>
      <c r="B15" s="9"/>
      <c r="C15" s="10"/>
    </row>
    <row r="16" spans="1:3" ht="14.45" customHeight="1" x14ac:dyDescent="0.25">
      <c r="A16" s="40" t="s">
        <v>19</v>
      </c>
      <c r="B16" s="12"/>
      <c r="C16" s="5"/>
    </row>
    <row r="17" spans="1:3" ht="14.45" customHeight="1" x14ac:dyDescent="0.25">
      <c r="A17" s="41" t="s">
        <v>16</v>
      </c>
      <c r="B17" s="13"/>
      <c r="C17" s="14"/>
    </row>
    <row r="18" spans="1:3" ht="14.45" customHeight="1" x14ac:dyDescent="0.25">
      <c r="A18" s="38" t="s">
        <v>17</v>
      </c>
      <c r="B18" s="13"/>
      <c r="C18" s="7"/>
    </row>
    <row r="19" spans="1:3" ht="14.45" customHeight="1" x14ac:dyDescent="0.25">
      <c r="A19" s="38" t="s">
        <v>18</v>
      </c>
      <c r="B19" s="15"/>
      <c r="C19" s="7"/>
    </row>
    <row r="20" spans="1:3" ht="14.45" customHeight="1" thickBot="1" x14ac:dyDescent="0.3">
      <c r="A20" s="39" t="s">
        <v>20</v>
      </c>
      <c r="B20" s="16"/>
      <c r="C20" s="8"/>
    </row>
    <row r="21" spans="1:3" ht="14.45" customHeight="1" thickBot="1" x14ac:dyDescent="0.3">
      <c r="A21" s="42" t="s">
        <v>25</v>
      </c>
      <c r="B21" s="49">
        <f>SUM(B17:B20)</f>
        <v>0</v>
      </c>
      <c r="C21" s="28"/>
    </row>
    <row r="22" spans="1:3" s="18" customFormat="1" ht="14.45" customHeight="1" thickBot="1" x14ac:dyDescent="0.3">
      <c r="A22" s="43" t="s">
        <v>2</v>
      </c>
      <c r="B22" s="50">
        <f>B16+B21</f>
        <v>0</v>
      </c>
      <c r="C22" s="17"/>
    </row>
    <row r="23" spans="1:3" s="22" customFormat="1" ht="14.45" customHeight="1" thickBot="1" x14ac:dyDescent="0.3">
      <c r="A23" s="19"/>
      <c r="B23" s="20"/>
      <c r="C23" s="21"/>
    </row>
    <row r="24" spans="1:3" ht="14.45" customHeight="1" x14ac:dyDescent="0.25">
      <c r="A24" s="40" t="s">
        <v>21</v>
      </c>
      <c r="B24" s="12"/>
      <c r="C24" s="5"/>
    </row>
    <row r="25" spans="1:3" ht="14.45" customHeight="1" x14ac:dyDescent="0.25">
      <c r="A25" s="41" t="s">
        <v>26</v>
      </c>
      <c r="B25" s="15"/>
      <c r="C25" s="7"/>
    </row>
    <row r="26" spans="1:3" ht="14.45" customHeight="1" x14ac:dyDescent="0.25">
      <c r="A26" s="38" t="s">
        <v>6</v>
      </c>
      <c r="B26" s="15"/>
      <c r="C26" s="7"/>
    </row>
    <row r="27" spans="1:3" ht="14.45" customHeight="1" thickBot="1" x14ac:dyDescent="0.3">
      <c r="A27" s="44" t="s">
        <v>0</v>
      </c>
      <c r="B27" s="16"/>
      <c r="C27" s="8"/>
    </row>
    <row r="28" spans="1:3" s="18" customFormat="1" ht="14.45" customHeight="1" thickBot="1" x14ac:dyDescent="0.3">
      <c r="A28" s="43" t="s">
        <v>3</v>
      </c>
      <c r="B28" s="50">
        <f>SUM(B24:B27)</f>
        <v>0</v>
      </c>
      <c r="C28" s="17"/>
    </row>
    <row r="29" spans="1:3" ht="14.45" customHeight="1" thickBot="1" x14ac:dyDescent="0.3">
      <c r="A29" s="33" t="s">
        <v>22</v>
      </c>
      <c r="B29" s="51">
        <f>B22-B28</f>
        <v>0</v>
      </c>
      <c r="C29" s="23"/>
    </row>
    <row r="30" spans="1:3" ht="14.45" customHeight="1" thickBot="1" x14ac:dyDescent="0.3">
      <c r="A30" s="45"/>
    </row>
    <row r="31" spans="1:3" ht="14.45" customHeight="1" thickBot="1" x14ac:dyDescent="0.3">
      <c r="A31" s="46" t="s">
        <v>23</v>
      </c>
      <c r="B31" s="52">
        <v>4</v>
      </c>
      <c r="C31" s="25"/>
    </row>
    <row r="32" spans="1:3" ht="14.45" customHeight="1" thickBot="1" x14ac:dyDescent="0.3">
      <c r="A32" s="47" t="s">
        <v>27</v>
      </c>
      <c r="B32" s="53">
        <f>IFERROR((B22-B28)/B31,)/3</f>
        <v>0</v>
      </c>
      <c r="C32" s="26" t="str">
        <f>IF(B32&gt;(B33),"Pozor - překročena max. povolená cena za jednotku","")</f>
        <v/>
      </c>
    </row>
    <row r="33" spans="1:3" ht="14.45" customHeight="1" thickBot="1" x14ac:dyDescent="0.3">
      <c r="A33" s="48" t="s">
        <v>24</v>
      </c>
      <c r="B33" s="54">
        <f>(616376.587039776/3)/B31</f>
        <v>51364.715586648002</v>
      </c>
      <c r="C33" s="27"/>
    </row>
  </sheetData>
  <sheetProtection algorithmName="SHA-512" hashValue="8XDXiz8VKJPuvEMk0+S/XhOa4lDzAdUAtXWg2C5GWlQ0ZNRycAur70xhwM8qicWvsjwb2Uys405kV3COGBo8QA==" saltValue="rlU2tu6QFgjxIC5QOLG78Q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2022-07-04T07:28:43Z</dcterms:modified>
</cp:coreProperties>
</file>