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4240" windowHeight="13140" activeTab="0"/>
  </bookViews>
  <sheets>
    <sheet name="Spotřební koš" sheetId="1" r:id="rId1"/>
  </sheets>
  <definedNames/>
  <calcPr calcId="152511"/>
  <extLst/>
</workbook>
</file>

<file path=xl/sharedStrings.xml><?xml version="1.0" encoding="utf-8"?>
<sst xmlns="http://schemas.openxmlformats.org/spreadsheetml/2006/main" count="129" uniqueCount="70">
  <si>
    <t>Číslo
položky</t>
  </si>
  <si>
    <t>Název požadované položky</t>
  </si>
  <si>
    <t>MJ</t>
  </si>
  <si>
    <t>Nabídková cena
(v Kč bez DPH)</t>
  </si>
  <si>
    <t>Nabídková cena
(v Kč vč. DPH)</t>
  </si>
  <si>
    <t>Příloha č. 3 Zadávací dokumentace:</t>
  </si>
  <si>
    <t>Nabídková cena za MJ (v Kč)</t>
  </si>
  <si>
    <t>Sazba DPH (procentuelní)</t>
  </si>
  <si>
    <t>SPOTŘEBNÍ KOŠ (Položkový seznam)</t>
  </si>
  <si>
    <t>[doplní dodavatel]</t>
  </si>
  <si>
    <t>sídlo:</t>
  </si>
  <si>
    <t>zástupce:</t>
  </si>
  <si>
    <r>
      <t>Obchodní firma</t>
    </r>
    <r>
      <rPr>
        <b/>
        <sz val="8"/>
        <color rgb="FF000000"/>
        <rFont val="Calibri"/>
        <family val="2"/>
        <scheme val="minor"/>
      </rPr>
      <t xml:space="preserve"> / název:</t>
    </r>
  </si>
  <si>
    <t>IČ / DIČ:</t>
  </si>
  <si>
    <t>[doplní dodavatel] / [doplní dodavatel]</t>
  </si>
  <si>
    <t>IDENTIFIKAČNÍ ÚDAJE DODAVATELE:</t>
  </si>
  <si>
    <t>TLHP-CE410XC</t>
  </si>
  <si>
    <t>K</t>
  </si>
  <si>
    <t>HP CLJ 400</t>
  </si>
  <si>
    <t>TLHP-CE411AC</t>
  </si>
  <si>
    <t>C</t>
  </si>
  <si>
    <t>TLHP-CE412AC</t>
  </si>
  <si>
    <t>Y</t>
  </si>
  <si>
    <t>TLHP-CE413AC</t>
  </si>
  <si>
    <t>M</t>
  </si>
  <si>
    <t>TLHP-CF283A</t>
  </si>
  <si>
    <t>HP LJ 127 mf</t>
  </si>
  <si>
    <t>TLBR-5440-HC</t>
  </si>
  <si>
    <t>Brother DCP-8110DN</t>
  </si>
  <si>
    <t>TLHP-Q5949XC</t>
  </si>
  <si>
    <t>HP LJ 1320</t>
  </si>
  <si>
    <t>TLHP-CC530AC</t>
  </si>
  <si>
    <t>HP CLJ 2025</t>
  </si>
  <si>
    <t>TLHP-CC531AC</t>
  </si>
  <si>
    <t>TLHP-CC532AC</t>
  </si>
  <si>
    <t>TLHP-CC533AC</t>
  </si>
  <si>
    <t>TLHP-CE278AC</t>
  </si>
  <si>
    <t>HP LJ 1606</t>
  </si>
  <si>
    <t>TLHP-CF280X</t>
  </si>
  <si>
    <t>HP LJ 401</t>
  </si>
  <si>
    <t>TN-3480</t>
  </si>
  <si>
    <t>Brother DCP-L5500DN</t>
  </si>
  <si>
    <t>TN-329BK</t>
  </si>
  <si>
    <t>Brother DCP-L8450CDW</t>
  </si>
  <si>
    <t>TN-329C</t>
  </si>
  <si>
    <t>TN-329Y</t>
  </si>
  <si>
    <t>TN-329M</t>
  </si>
  <si>
    <t>TN-B023</t>
  </si>
  <si>
    <t>Brother DCP-B7520DW</t>
  </si>
  <si>
    <t>TN-2411</t>
  </si>
  <si>
    <t>Brother HL-L2372DN</t>
  </si>
  <si>
    <t>TN-247C</t>
  </si>
  <si>
    <t>Brother DCP-L3550CDW</t>
  </si>
  <si>
    <t>TN-247M</t>
  </si>
  <si>
    <t>TN-247Y</t>
  </si>
  <si>
    <t>TN-247BK</t>
  </si>
  <si>
    <t>Barva</t>
  </si>
  <si>
    <t>Typ tiskárny</t>
  </si>
  <si>
    <t>Obchodní název (z katalogu dodavatele)</t>
  </si>
  <si>
    <t>Objednací kód (z katalogu dodavatele)</t>
  </si>
  <si>
    <t>kus</t>
  </si>
  <si>
    <t>Předpokládané      
množství MJ za 3 roky</t>
  </si>
  <si>
    <t>Souhrnná nabídková cena za předpokládané množství MJ za 3 roky (v Kč)</t>
  </si>
  <si>
    <r>
      <t xml:space="preserve">Celková nabídková cena (v Kč bez DPH) </t>
    </r>
    <r>
      <rPr>
        <b/>
        <i/>
        <sz val="10"/>
        <rFont val="Calibri"/>
        <family val="2"/>
        <scheme val="minor"/>
      </rPr>
      <t>(pozn. za celkové předpokládané množství MJ za 3 roky)</t>
    </r>
  </si>
  <si>
    <r>
      <t xml:space="preserve">DPH </t>
    </r>
    <r>
      <rPr>
        <i/>
        <sz val="10"/>
        <rFont val="Calibri"/>
        <family val="2"/>
        <scheme val="minor"/>
      </rPr>
      <t>(pozn. za cekové předpokládané množství MJ za 3 roky)</t>
    </r>
  </si>
  <si>
    <r>
      <t xml:space="preserve">Celková nabídková cena (v Kč vč. DPH) </t>
    </r>
    <r>
      <rPr>
        <i/>
        <sz val="10"/>
        <rFont val="Calibri"/>
        <family val="2"/>
        <scheme val="minor"/>
      </rPr>
      <t>(pozn. za celkové předpokládané množství MJ za 3 roky)</t>
    </r>
  </si>
  <si>
    <t>z ceníku dodavatele.</t>
  </si>
  <si>
    <t>Ostatní položky (doplňkové zboží) výše neuvedené, které má dodavatel ve své obchodní nabídce a lze je v rámci smlouvy objednat, budou objednateli nabídnuty a dodány se slevou ve výši:</t>
  </si>
  <si>
    <r>
      <rPr>
        <u val="single"/>
        <sz val="10"/>
        <color rgb="FFFF0000"/>
        <rFont val="Calibri"/>
        <family val="2"/>
        <scheme val="minor"/>
      </rPr>
      <t>Upozornění</t>
    </r>
    <r>
      <rPr>
        <sz val="10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</si>
  <si>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r>
      <t xml:space="preserve">[doplní dodavatel] % 
</t>
    </r>
    <r>
      <rPr>
        <i/>
        <sz val="10"/>
        <rFont val="Calibri"/>
        <family val="2"/>
        <scheme val="minor"/>
      </rPr>
      <t>(pozn. min. 10%)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</si>
</sst>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u val="single"/>
      <sz val="10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0" applyFont="1" applyAlignment="1">
      <alignment wrapText="1"/>
    </xf>
    <xf numFmtId="3" fontId="6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Alignment="1">
      <alignment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center" vertical="center" wrapText="1"/>
      <protection/>
    </xf>
    <xf numFmtId="164" fontId="8" fillId="3" borderId="2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  <protection/>
    </xf>
    <xf numFmtId="0" fontId="6" fillId="5" borderId="4" xfId="0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top" wrapTex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10" fillId="5" borderId="10" xfId="0" applyFont="1" applyFill="1" applyBorder="1" applyAlignment="1" applyProtection="1">
      <alignment horizontal="center" vertical="center" wrapText="1"/>
      <protection/>
    </xf>
    <xf numFmtId="0" fontId="10" fillId="5" borderId="9" xfId="0" applyFont="1" applyFill="1" applyBorder="1" applyAlignment="1" applyProtection="1">
      <alignment horizontal="center" vertical="center" wrapText="1"/>
      <protection/>
    </xf>
    <xf numFmtId="0" fontId="10" fillId="5" borderId="11" xfId="0" applyFont="1" applyFill="1" applyBorder="1" applyAlignment="1" applyProtection="1">
      <alignment horizontal="center" vertical="center" wrapText="1"/>
      <protection/>
    </xf>
    <xf numFmtId="0" fontId="6" fillId="5" borderId="12" xfId="0" applyFont="1" applyFill="1" applyBorder="1" applyAlignment="1" applyProtection="1">
      <alignment horizontal="center" vertical="center" wrapText="1"/>
      <protection/>
    </xf>
    <xf numFmtId="0" fontId="6" fillId="5" borderId="3" xfId="0" applyFont="1" applyFill="1" applyBorder="1" applyAlignment="1" applyProtection="1">
      <alignment horizontal="center" vertical="center" wrapText="1"/>
      <protection/>
    </xf>
    <xf numFmtId="0" fontId="10" fillId="5" borderId="13" xfId="0" applyFont="1" applyFill="1" applyBorder="1" applyAlignment="1" applyProtection="1">
      <alignment horizontal="center" vertical="center" wrapText="1"/>
      <protection/>
    </xf>
    <xf numFmtId="164" fontId="9" fillId="6" borderId="14" xfId="0" applyNumberFormat="1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4" fillId="0" borderId="22" xfId="0" applyFont="1" applyBorder="1" applyAlignment="1" applyProtection="1">
      <alignment horizontal="left" vertical="center"/>
      <protection hidden="1"/>
    </xf>
    <xf numFmtId="0" fontId="4" fillId="0" borderId="23" xfId="0" applyFont="1" applyBorder="1" applyAlignment="1" applyProtection="1">
      <alignment horizontal="left" vertical="center"/>
      <protection hidden="1"/>
    </xf>
    <xf numFmtId="0" fontId="4" fillId="0" borderId="24" xfId="0" applyFont="1" applyBorder="1" applyAlignment="1" applyProtection="1">
      <alignment horizontal="left" vertical="center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/>
    </xf>
    <xf numFmtId="0" fontId="6" fillId="5" borderId="26" xfId="0" applyFont="1" applyFill="1" applyBorder="1" applyAlignment="1" applyProtection="1">
      <alignment horizontal="center" vertical="center" wrapText="1"/>
      <protection/>
    </xf>
    <xf numFmtId="0" fontId="10" fillId="5" borderId="1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 applyProtection="1">
      <alignment horizontal="center" vertical="center" wrapText="1"/>
      <protection/>
    </xf>
    <xf numFmtId="3" fontId="6" fillId="5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6" borderId="30" xfId="0" applyNumberFormat="1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164" fontId="9" fillId="6" borderId="32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>
      <alignment horizontal="left" vertical="center" wrapText="1"/>
    </xf>
    <xf numFmtId="0" fontId="9" fillId="5" borderId="35" xfId="0" applyFont="1" applyFill="1" applyBorder="1" applyAlignment="1">
      <alignment horizontal="left" vertical="center" wrapText="1"/>
    </xf>
    <xf numFmtId="0" fontId="9" fillId="5" borderId="31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 applyProtection="1">
      <alignment horizontal="left" vertical="center" wrapText="1"/>
      <protection/>
    </xf>
    <xf numFmtId="0" fontId="10" fillId="4" borderId="36" xfId="0" applyFont="1" applyFill="1" applyBorder="1" applyAlignment="1" applyProtection="1">
      <alignment horizontal="left" vertical="center" wrapText="1"/>
      <protection/>
    </xf>
    <xf numFmtId="0" fontId="8" fillId="4" borderId="5" xfId="0" applyFont="1" applyFill="1" applyBorder="1" applyAlignment="1" applyProtection="1">
      <alignment horizontal="left" vertical="center" wrapText="1"/>
      <protection/>
    </xf>
    <xf numFmtId="0" fontId="8" fillId="4" borderId="36" xfId="0" applyFont="1" applyFill="1" applyBorder="1" applyAlignment="1" applyProtection="1">
      <alignment horizontal="left" vertical="center" wrapText="1"/>
      <protection/>
    </xf>
    <xf numFmtId="0" fontId="8" fillId="4" borderId="6" xfId="0" applyFont="1" applyFill="1" applyBorder="1" applyAlignment="1" applyProtection="1">
      <alignment horizontal="left" vertical="center" wrapText="1"/>
      <protection/>
    </xf>
    <xf numFmtId="0" fontId="8" fillId="4" borderId="37" xfId="0" applyFont="1" applyFill="1" applyBorder="1" applyAlignment="1" applyProtection="1">
      <alignment horizontal="left" vertical="center" wrapText="1"/>
      <protection/>
    </xf>
    <xf numFmtId="0" fontId="15" fillId="7" borderId="38" xfId="0" applyFont="1" applyFill="1" applyBorder="1" applyAlignment="1" applyProtection="1">
      <alignment horizontal="center" vertical="center"/>
      <protection hidden="1"/>
    </xf>
    <xf numFmtId="0" fontId="15" fillId="7" borderId="9" xfId="0" applyFont="1" applyFill="1" applyBorder="1" applyAlignment="1" applyProtection="1">
      <alignment horizontal="center" vertical="center"/>
      <protection hidden="1"/>
    </xf>
    <xf numFmtId="0" fontId="15" fillId="7" borderId="13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>
      <alignment horizontal="left" vertical="center" wrapText="1"/>
    </xf>
    <xf numFmtId="0" fontId="2" fillId="4" borderId="9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workbookViewId="0" topLeftCell="A1">
      <pane ySplit="9" topLeftCell="A10" activePane="bottomLeft" state="frozen"/>
      <selection pane="bottomLeft" activeCell="A38" sqref="A38:M38"/>
    </sheetView>
  </sheetViews>
  <sheetFormatPr defaultColWidth="9.140625" defaultRowHeight="15"/>
  <cols>
    <col min="1" max="1" width="7.421875" style="1" bestFit="1" customWidth="1"/>
    <col min="2" max="3" width="23.7109375" style="1" customWidth="1"/>
    <col min="4" max="6" width="31.421875" style="1" customWidth="1"/>
    <col min="7" max="7" width="6.7109375" style="1" customWidth="1"/>
    <col min="8" max="13" width="10.7109375" style="1" customWidth="1"/>
    <col min="14" max="16384" width="9.140625" style="1" customWidth="1"/>
  </cols>
  <sheetData>
    <row r="1" spans="1:13" ht="15.75">
      <c r="A1" s="50" t="s">
        <v>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6.5" thickBot="1">
      <c r="A2" s="52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>
      <c r="A3" s="64" t="s">
        <v>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15">
      <c r="A4" s="58" t="s">
        <v>12</v>
      </c>
      <c r="B4" s="59"/>
      <c r="C4" s="9"/>
      <c r="D4" s="67" t="s">
        <v>9</v>
      </c>
      <c r="E4" s="67"/>
      <c r="F4" s="67"/>
      <c r="G4" s="67"/>
      <c r="H4" s="67"/>
      <c r="I4" s="67"/>
      <c r="J4" s="67"/>
      <c r="K4" s="67"/>
      <c r="L4" s="67"/>
      <c r="M4" s="68"/>
    </row>
    <row r="5" spans="1:13" ht="15">
      <c r="A5" s="60" t="s">
        <v>10</v>
      </c>
      <c r="B5" s="61"/>
      <c r="C5" s="10"/>
      <c r="D5" s="69" t="s">
        <v>9</v>
      </c>
      <c r="E5" s="69"/>
      <c r="F5" s="69"/>
      <c r="G5" s="69"/>
      <c r="H5" s="69"/>
      <c r="I5" s="69"/>
      <c r="J5" s="69"/>
      <c r="K5" s="69"/>
      <c r="L5" s="69"/>
      <c r="M5" s="70"/>
    </row>
    <row r="6" spans="1:13" ht="15">
      <c r="A6" s="60" t="s">
        <v>13</v>
      </c>
      <c r="B6" s="61"/>
      <c r="C6" s="10"/>
      <c r="D6" s="69" t="s">
        <v>14</v>
      </c>
      <c r="E6" s="69"/>
      <c r="F6" s="69"/>
      <c r="G6" s="69"/>
      <c r="H6" s="69"/>
      <c r="I6" s="69"/>
      <c r="J6" s="69"/>
      <c r="K6" s="69"/>
      <c r="L6" s="69"/>
      <c r="M6" s="70"/>
    </row>
    <row r="7" spans="1:13" ht="12.75" thickBot="1">
      <c r="A7" s="62" t="s">
        <v>11</v>
      </c>
      <c r="B7" s="63"/>
      <c r="C7" s="11"/>
      <c r="D7" s="71" t="s">
        <v>9</v>
      </c>
      <c r="E7" s="71"/>
      <c r="F7" s="71"/>
      <c r="G7" s="71"/>
      <c r="H7" s="71"/>
      <c r="I7" s="71"/>
      <c r="J7" s="71"/>
      <c r="K7" s="71"/>
      <c r="L7" s="71"/>
      <c r="M7" s="72"/>
    </row>
    <row r="8" spans="1:13" ht="35.25" customHeight="1" thickBot="1">
      <c r="A8" s="44" t="s">
        <v>0</v>
      </c>
      <c r="B8" s="30" t="s">
        <v>1</v>
      </c>
      <c r="C8" s="46" t="s">
        <v>56</v>
      </c>
      <c r="D8" s="46" t="s">
        <v>57</v>
      </c>
      <c r="E8" s="30" t="s">
        <v>58</v>
      </c>
      <c r="F8" s="30" t="s">
        <v>59</v>
      </c>
      <c r="G8" s="48" t="s">
        <v>2</v>
      </c>
      <c r="H8" s="27" t="s">
        <v>6</v>
      </c>
      <c r="I8" s="28"/>
      <c r="J8" s="29"/>
      <c r="K8" s="30" t="s">
        <v>61</v>
      </c>
      <c r="L8" s="27" t="s">
        <v>62</v>
      </c>
      <c r="M8" s="32"/>
    </row>
    <row r="9" spans="1:13" ht="40.5" customHeight="1" thickBot="1">
      <c r="A9" s="45"/>
      <c r="B9" s="31"/>
      <c r="C9" s="47"/>
      <c r="D9" s="47"/>
      <c r="E9" s="31"/>
      <c r="F9" s="31"/>
      <c r="G9" s="49"/>
      <c r="H9" s="7" t="s">
        <v>3</v>
      </c>
      <c r="I9" s="7" t="s">
        <v>7</v>
      </c>
      <c r="J9" s="7" t="s">
        <v>4</v>
      </c>
      <c r="K9" s="31"/>
      <c r="L9" s="7" t="s">
        <v>3</v>
      </c>
      <c r="M9" s="8" t="s">
        <v>4</v>
      </c>
    </row>
    <row r="10" spans="1:14" ht="22.5" customHeight="1">
      <c r="A10" s="13">
        <v>1</v>
      </c>
      <c r="B10" s="15" t="s">
        <v>16</v>
      </c>
      <c r="C10" s="20" t="s">
        <v>17</v>
      </c>
      <c r="D10" s="20" t="s">
        <v>18</v>
      </c>
      <c r="E10" s="12"/>
      <c r="F10" s="12"/>
      <c r="G10" s="2" t="s">
        <v>60</v>
      </c>
      <c r="H10" s="5">
        <v>0</v>
      </c>
      <c r="I10" s="17">
        <v>0</v>
      </c>
      <c r="J10" s="4">
        <f>H10+(H10*I10)</f>
        <v>0</v>
      </c>
      <c r="K10" s="15">
        <v>9</v>
      </c>
      <c r="L10" s="4">
        <f>H10*K10</f>
        <v>0</v>
      </c>
      <c r="M10" s="6">
        <f>L10+(L10*I10)</f>
        <v>0</v>
      </c>
      <c r="N10" s="3"/>
    </row>
    <row r="11" spans="1:14" ht="22.5" customHeight="1">
      <c r="A11" s="13">
        <v>2</v>
      </c>
      <c r="B11" s="15" t="s">
        <v>19</v>
      </c>
      <c r="C11" s="15" t="s">
        <v>20</v>
      </c>
      <c r="D11" s="15" t="s">
        <v>18</v>
      </c>
      <c r="E11" s="12"/>
      <c r="F11" s="12"/>
      <c r="G11" s="2" t="s">
        <v>60</v>
      </c>
      <c r="H11" s="5">
        <v>0</v>
      </c>
      <c r="I11" s="17">
        <v>0</v>
      </c>
      <c r="J11" s="4">
        <f aca="true" t="shared" si="0" ref="J11:J33">H11+(H11*I11)</f>
        <v>0</v>
      </c>
      <c r="K11" s="15">
        <v>9</v>
      </c>
      <c r="L11" s="4">
        <f aca="true" t="shared" si="1" ref="L11:L33">H11*K11</f>
        <v>0</v>
      </c>
      <c r="M11" s="6">
        <f aca="true" t="shared" si="2" ref="M11:M33">L11+(L11*I11)</f>
        <v>0</v>
      </c>
      <c r="N11" s="3"/>
    </row>
    <row r="12" spans="1:14" ht="22.5" customHeight="1">
      <c r="A12" s="13">
        <v>3</v>
      </c>
      <c r="B12" s="15" t="s">
        <v>21</v>
      </c>
      <c r="C12" s="15" t="s">
        <v>22</v>
      </c>
      <c r="D12" s="15" t="s">
        <v>18</v>
      </c>
      <c r="E12" s="12"/>
      <c r="F12" s="12"/>
      <c r="G12" s="2" t="s">
        <v>60</v>
      </c>
      <c r="H12" s="5">
        <v>0</v>
      </c>
      <c r="I12" s="17">
        <v>0</v>
      </c>
      <c r="J12" s="4">
        <f t="shared" si="0"/>
        <v>0</v>
      </c>
      <c r="K12" s="15">
        <v>9</v>
      </c>
      <c r="L12" s="4">
        <f t="shared" si="1"/>
        <v>0</v>
      </c>
      <c r="M12" s="6">
        <f t="shared" si="2"/>
        <v>0</v>
      </c>
      <c r="N12" s="3"/>
    </row>
    <row r="13" spans="1:14" ht="22.5" customHeight="1">
      <c r="A13" s="13">
        <v>4</v>
      </c>
      <c r="B13" s="15" t="s">
        <v>23</v>
      </c>
      <c r="C13" s="15" t="s">
        <v>24</v>
      </c>
      <c r="D13" s="15" t="s">
        <v>18</v>
      </c>
      <c r="E13" s="12"/>
      <c r="F13" s="12"/>
      <c r="G13" s="2" t="s">
        <v>60</v>
      </c>
      <c r="H13" s="5">
        <v>0</v>
      </c>
      <c r="I13" s="17">
        <v>0</v>
      </c>
      <c r="J13" s="4">
        <f t="shared" si="0"/>
        <v>0</v>
      </c>
      <c r="K13" s="15">
        <v>9</v>
      </c>
      <c r="L13" s="4">
        <f t="shared" si="1"/>
        <v>0</v>
      </c>
      <c r="M13" s="6">
        <f t="shared" si="2"/>
        <v>0</v>
      </c>
      <c r="N13" s="3"/>
    </row>
    <row r="14" spans="1:14" ht="22.5" customHeight="1">
      <c r="A14" s="13">
        <v>5</v>
      </c>
      <c r="B14" s="15" t="s">
        <v>25</v>
      </c>
      <c r="C14" s="15" t="s">
        <v>17</v>
      </c>
      <c r="D14" s="15" t="s">
        <v>26</v>
      </c>
      <c r="E14" s="12"/>
      <c r="F14" s="12"/>
      <c r="G14" s="2" t="s">
        <v>60</v>
      </c>
      <c r="H14" s="5">
        <v>0</v>
      </c>
      <c r="I14" s="17">
        <v>0</v>
      </c>
      <c r="J14" s="4">
        <f t="shared" si="0"/>
        <v>0</v>
      </c>
      <c r="K14" s="15">
        <v>12</v>
      </c>
      <c r="L14" s="4">
        <f t="shared" si="1"/>
        <v>0</v>
      </c>
      <c r="M14" s="6">
        <f t="shared" si="2"/>
        <v>0</v>
      </c>
      <c r="N14" s="3"/>
    </row>
    <row r="15" spans="1:14" ht="22.5" customHeight="1">
      <c r="A15" s="13">
        <v>6</v>
      </c>
      <c r="B15" s="15" t="s">
        <v>27</v>
      </c>
      <c r="C15" s="15" t="s">
        <v>17</v>
      </c>
      <c r="D15" s="15" t="s">
        <v>28</v>
      </c>
      <c r="E15" s="12"/>
      <c r="F15" s="12"/>
      <c r="G15" s="2" t="s">
        <v>60</v>
      </c>
      <c r="H15" s="5">
        <v>0</v>
      </c>
      <c r="I15" s="17">
        <v>0</v>
      </c>
      <c r="J15" s="4">
        <f t="shared" si="0"/>
        <v>0</v>
      </c>
      <c r="K15" s="15">
        <v>12</v>
      </c>
      <c r="L15" s="4">
        <f t="shared" si="1"/>
        <v>0</v>
      </c>
      <c r="M15" s="6">
        <f t="shared" si="2"/>
        <v>0</v>
      </c>
      <c r="N15" s="3"/>
    </row>
    <row r="16" spans="1:14" ht="22.5" customHeight="1">
      <c r="A16" s="13">
        <v>7</v>
      </c>
      <c r="B16" s="15" t="s">
        <v>29</v>
      </c>
      <c r="C16" s="15" t="s">
        <v>17</v>
      </c>
      <c r="D16" s="15" t="s">
        <v>30</v>
      </c>
      <c r="E16" s="12"/>
      <c r="F16" s="12"/>
      <c r="G16" s="2" t="s">
        <v>60</v>
      </c>
      <c r="H16" s="5">
        <v>0</v>
      </c>
      <c r="I16" s="17">
        <v>0</v>
      </c>
      <c r="J16" s="4">
        <f t="shared" si="0"/>
        <v>0</v>
      </c>
      <c r="K16" s="15">
        <v>9</v>
      </c>
      <c r="L16" s="4">
        <f t="shared" si="1"/>
        <v>0</v>
      </c>
      <c r="M16" s="6">
        <f t="shared" si="2"/>
        <v>0</v>
      </c>
      <c r="N16" s="3"/>
    </row>
    <row r="17" spans="1:14" ht="22.5" customHeight="1">
      <c r="A17" s="13">
        <v>8</v>
      </c>
      <c r="B17" s="15" t="s">
        <v>31</v>
      </c>
      <c r="C17" s="15" t="s">
        <v>17</v>
      </c>
      <c r="D17" s="15" t="s">
        <v>32</v>
      </c>
      <c r="E17" s="12"/>
      <c r="F17" s="12"/>
      <c r="G17" s="2" t="s">
        <v>60</v>
      </c>
      <c r="H17" s="5">
        <v>0</v>
      </c>
      <c r="I17" s="17">
        <v>0</v>
      </c>
      <c r="J17" s="4">
        <f t="shared" si="0"/>
        <v>0</v>
      </c>
      <c r="K17" s="15">
        <v>12</v>
      </c>
      <c r="L17" s="4">
        <f t="shared" si="1"/>
        <v>0</v>
      </c>
      <c r="M17" s="6">
        <f t="shared" si="2"/>
        <v>0</v>
      </c>
      <c r="N17" s="3"/>
    </row>
    <row r="18" spans="1:14" ht="22.5" customHeight="1">
      <c r="A18" s="13">
        <v>9</v>
      </c>
      <c r="B18" s="15" t="s">
        <v>33</v>
      </c>
      <c r="C18" s="15" t="s">
        <v>20</v>
      </c>
      <c r="D18" s="15" t="s">
        <v>32</v>
      </c>
      <c r="E18" s="12"/>
      <c r="F18" s="12"/>
      <c r="G18" s="2" t="s">
        <v>60</v>
      </c>
      <c r="H18" s="5">
        <v>0</v>
      </c>
      <c r="I18" s="17">
        <v>0</v>
      </c>
      <c r="J18" s="4">
        <f t="shared" si="0"/>
        <v>0</v>
      </c>
      <c r="K18" s="15">
        <v>9</v>
      </c>
      <c r="L18" s="4">
        <f t="shared" si="1"/>
        <v>0</v>
      </c>
      <c r="M18" s="6">
        <f t="shared" si="2"/>
        <v>0</v>
      </c>
      <c r="N18" s="3"/>
    </row>
    <row r="19" spans="1:14" ht="22.5" customHeight="1">
      <c r="A19" s="13">
        <v>10</v>
      </c>
      <c r="B19" s="15" t="s">
        <v>34</v>
      </c>
      <c r="C19" s="15" t="s">
        <v>22</v>
      </c>
      <c r="D19" s="15" t="s">
        <v>32</v>
      </c>
      <c r="E19" s="12"/>
      <c r="F19" s="12"/>
      <c r="G19" s="2" t="s">
        <v>60</v>
      </c>
      <c r="H19" s="5">
        <v>0</v>
      </c>
      <c r="I19" s="17">
        <v>0</v>
      </c>
      <c r="J19" s="4">
        <f t="shared" si="0"/>
        <v>0</v>
      </c>
      <c r="K19" s="15">
        <v>9</v>
      </c>
      <c r="L19" s="4">
        <f t="shared" si="1"/>
        <v>0</v>
      </c>
      <c r="M19" s="6">
        <f t="shared" si="2"/>
        <v>0</v>
      </c>
      <c r="N19" s="3"/>
    </row>
    <row r="20" spans="1:14" ht="22.5" customHeight="1">
      <c r="A20" s="13">
        <v>11</v>
      </c>
      <c r="B20" s="15" t="s">
        <v>35</v>
      </c>
      <c r="C20" s="15" t="s">
        <v>24</v>
      </c>
      <c r="D20" s="15" t="s">
        <v>32</v>
      </c>
      <c r="E20" s="12"/>
      <c r="F20" s="12"/>
      <c r="G20" s="2" t="s">
        <v>60</v>
      </c>
      <c r="H20" s="5">
        <v>0</v>
      </c>
      <c r="I20" s="17">
        <v>0</v>
      </c>
      <c r="J20" s="4">
        <f t="shared" si="0"/>
        <v>0</v>
      </c>
      <c r="K20" s="15">
        <v>9</v>
      </c>
      <c r="L20" s="4">
        <f t="shared" si="1"/>
        <v>0</v>
      </c>
      <c r="M20" s="6">
        <f t="shared" si="2"/>
        <v>0</v>
      </c>
      <c r="N20" s="3"/>
    </row>
    <row r="21" spans="1:14" ht="22.5" customHeight="1">
      <c r="A21" s="13">
        <v>12</v>
      </c>
      <c r="B21" s="15" t="s">
        <v>36</v>
      </c>
      <c r="C21" s="15" t="s">
        <v>17</v>
      </c>
      <c r="D21" s="15" t="s">
        <v>37</v>
      </c>
      <c r="E21" s="12"/>
      <c r="F21" s="12"/>
      <c r="G21" s="2" t="s">
        <v>60</v>
      </c>
      <c r="H21" s="5">
        <v>0</v>
      </c>
      <c r="I21" s="17">
        <v>0</v>
      </c>
      <c r="J21" s="4">
        <f t="shared" si="0"/>
        <v>0</v>
      </c>
      <c r="K21" s="15">
        <v>3</v>
      </c>
      <c r="L21" s="4">
        <f t="shared" si="1"/>
        <v>0</v>
      </c>
      <c r="M21" s="6">
        <f t="shared" si="2"/>
        <v>0</v>
      </c>
      <c r="N21" s="3"/>
    </row>
    <row r="22" spans="1:14" ht="22.5" customHeight="1">
      <c r="A22" s="13">
        <v>13</v>
      </c>
      <c r="B22" s="24" t="s">
        <v>38</v>
      </c>
      <c r="C22" s="15" t="s">
        <v>17</v>
      </c>
      <c r="D22" s="15" t="s">
        <v>39</v>
      </c>
      <c r="E22" s="12"/>
      <c r="F22" s="12"/>
      <c r="G22" s="2" t="s">
        <v>60</v>
      </c>
      <c r="H22" s="5">
        <v>0</v>
      </c>
      <c r="I22" s="17">
        <v>0</v>
      </c>
      <c r="J22" s="4">
        <f t="shared" si="0"/>
        <v>0</v>
      </c>
      <c r="K22" s="15">
        <v>3</v>
      </c>
      <c r="L22" s="4">
        <f t="shared" si="1"/>
        <v>0</v>
      </c>
      <c r="M22" s="6">
        <f t="shared" si="2"/>
        <v>0</v>
      </c>
      <c r="N22" s="3"/>
    </row>
    <row r="23" spans="1:14" ht="22.5" customHeight="1">
      <c r="A23" s="14">
        <v>14</v>
      </c>
      <c r="B23" s="15" t="s">
        <v>40</v>
      </c>
      <c r="C23" s="15" t="s">
        <v>17</v>
      </c>
      <c r="D23" s="15" t="s">
        <v>41</v>
      </c>
      <c r="E23" s="12"/>
      <c r="F23" s="12"/>
      <c r="G23" s="2" t="s">
        <v>60</v>
      </c>
      <c r="H23" s="5">
        <v>0</v>
      </c>
      <c r="I23" s="17">
        <v>0</v>
      </c>
      <c r="J23" s="4">
        <f t="shared" si="0"/>
        <v>0</v>
      </c>
      <c r="K23" s="15">
        <v>150</v>
      </c>
      <c r="L23" s="4">
        <f t="shared" si="1"/>
        <v>0</v>
      </c>
      <c r="M23" s="6">
        <f t="shared" si="2"/>
        <v>0</v>
      </c>
      <c r="N23" s="3"/>
    </row>
    <row r="24" spans="1:14" ht="22.5" customHeight="1">
      <c r="A24" s="21">
        <v>15</v>
      </c>
      <c r="B24" s="15" t="s">
        <v>42</v>
      </c>
      <c r="C24" s="15" t="s">
        <v>17</v>
      </c>
      <c r="D24" s="15" t="s">
        <v>43</v>
      </c>
      <c r="E24" s="12"/>
      <c r="F24" s="12"/>
      <c r="G24" s="2" t="s">
        <v>60</v>
      </c>
      <c r="H24" s="5">
        <v>0</v>
      </c>
      <c r="I24" s="17">
        <v>0</v>
      </c>
      <c r="J24" s="4">
        <f t="shared" si="0"/>
        <v>0</v>
      </c>
      <c r="K24" s="15">
        <v>15</v>
      </c>
      <c r="L24" s="4">
        <f t="shared" si="1"/>
        <v>0</v>
      </c>
      <c r="M24" s="6">
        <f t="shared" si="2"/>
        <v>0</v>
      </c>
      <c r="N24" s="3"/>
    </row>
    <row r="25" spans="1:14" ht="22.5" customHeight="1">
      <c r="A25" s="15">
        <v>16</v>
      </c>
      <c r="B25" s="15" t="s">
        <v>44</v>
      </c>
      <c r="C25" s="15" t="s">
        <v>20</v>
      </c>
      <c r="D25" s="15" t="s">
        <v>43</v>
      </c>
      <c r="E25" s="12"/>
      <c r="F25" s="12"/>
      <c r="G25" s="2" t="s">
        <v>60</v>
      </c>
      <c r="H25" s="5">
        <v>0</v>
      </c>
      <c r="I25" s="17">
        <v>0</v>
      </c>
      <c r="J25" s="4">
        <f t="shared" si="0"/>
        <v>0</v>
      </c>
      <c r="K25" s="15">
        <v>15</v>
      </c>
      <c r="L25" s="4">
        <f t="shared" si="1"/>
        <v>0</v>
      </c>
      <c r="M25" s="6">
        <f t="shared" si="2"/>
        <v>0</v>
      </c>
      <c r="N25" s="3"/>
    </row>
    <row r="26" spans="1:14" ht="22.5" customHeight="1">
      <c r="A26" s="15">
        <v>17</v>
      </c>
      <c r="B26" s="15" t="s">
        <v>45</v>
      </c>
      <c r="C26" s="15" t="s">
        <v>22</v>
      </c>
      <c r="D26" s="15" t="s">
        <v>43</v>
      </c>
      <c r="E26" s="12"/>
      <c r="F26" s="12"/>
      <c r="G26" s="2" t="s">
        <v>60</v>
      </c>
      <c r="H26" s="5">
        <v>0</v>
      </c>
      <c r="I26" s="17">
        <v>0</v>
      </c>
      <c r="J26" s="4">
        <f t="shared" si="0"/>
        <v>0</v>
      </c>
      <c r="K26" s="15">
        <v>15</v>
      </c>
      <c r="L26" s="4">
        <f t="shared" si="1"/>
        <v>0</v>
      </c>
      <c r="M26" s="6">
        <f t="shared" si="2"/>
        <v>0</v>
      </c>
      <c r="N26" s="3"/>
    </row>
    <row r="27" spans="1:14" ht="22.5" customHeight="1">
      <c r="A27" s="15">
        <v>18</v>
      </c>
      <c r="B27" s="15" t="s">
        <v>46</v>
      </c>
      <c r="C27" s="15" t="s">
        <v>24</v>
      </c>
      <c r="D27" s="15" t="s">
        <v>43</v>
      </c>
      <c r="E27" s="12"/>
      <c r="F27" s="12"/>
      <c r="G27" s="2" t="s">
        <v>60</v>
      </c>
      <c r="H27" s="5">
        <v>0</v>
      </c>
      <c r="I27" s="17">
        <v>0</v>
      </c>
      <c r="J27" s="4">
        <f t="shared" si="0"/>
        <v>0</v>
      </c>
      <c r="K27" s="15">
        <v>15</v>
      </c>
      <c r="L27" s="4">
        <f t="shared" si="1"/>
        <v>0</v>
      </c>
      <c r="M27" s="6">
        <f t="shared" si="2"/>
        <v>0</v>
      </c>
      <c r="N27" s="3"/>
    </row>
    <row r="28" spans="1:14" ht="22.5" customHeight="1">
      <c r="A28" s="15">
        <v>19</v>
      </c>
      <c r="B28" s="15" t="s">
        <v>47</v>
      </c>
      <c r="C28" s="15" t="s">
        <v>17</v>
      </c>
      <c r="D28" s="15" t="s">
        <v>48</v>
      </c>
      <c r="E28" s="12"/>
      <c r="F28" s="12"/>
      <c r="G28" s="2" t="s">
        <v>60</v>
      </c>
      <c r="H28" s="5">
        <v>0</v>
      </c>
      <c r="I28" s="17">
        <v>0</v>
      </c>
      <c r="J28" s="4">
        <f t="shared" si="0"/>
        <v>0</v>
      </c>
      <c r="K28" s="15">
        <v>6</v>
      </c>
      <c r="L28" s="4">
        <f t="shared" si="1"/>
        <v>0</v>
      </c>
      <c r="M28" s="6">
        <f t="shared" si="2"/>
        <v>0</v>
      </c>
      <c r="N28" s="3"/>
    </row>
    <row r="29" spans="1:14" ht="22.5" customHeight="1">
      <c r="A29" s="15">
        <v>20</v>
      </c>
      <c r="B29" s="15" t="s">
        <v>49</v>
      </c>
      <c r="C29" s="15" t="s">
        <v>17</v>
      </c>
      <c r="D29" s="15" t="s">
        <v>50</v>
      </c>
      <c r="E29" s="12"/>
      <c r="F29" s="12"/>
      <c r="G29" s="2" t="s">
        <v>60</v>
      </c>
      <c r="H29" s="5">
        <v>0</v>
      </c>
      <c r="I29" s="17">
        <v>0</v>
      </c>
      <c r="J29" s="4">
        <f t="shared" si="0"/>
        <v>0</v>
      </c>
      <c r="K29" s="18">
        <v>15</v>
      </c>
      <c r="L29" s="4">
        <f t="shared" si="1"/>
        <v>0</v>
      </c>
      <c r="M29" s="6">
        <f t="shared" si="2"/>
        <v>0</v>
      </c>
      <c r="N29" s="3"/>
    </row>
    <row r="30" spans="1:14" ht="22.5" customHeight="1">
      <c r="A30" s="22">
        <v>21</v>
      </c>
      <c r="B30" s="16" t="s">
        <v>51</v>
      </c>
      <c r="C30" s="16" t="s">
        <v>20</v>
      </c>
      <c r="D30" s="25" t="s">
        <v>52</v>
      </c>
      <c r="E30" s="12"/>
      <c r="F30" s="12"/>
      <c r="G30" s="2" t="s">
        <v>60</v>
      </c>
      <c r="H30" s="5">
        <v>0</v>
      </c>
      <c r="I30" s="17">
        <v>0</v>
      </c>
      <c r="J30" s="4">
        <f t="shared" si="0"/>
        <v>0</v>
      </c>
      <c r="K30" s="19">
        <v>6</v>
      </c>
      <c r="L30" s="4">
        <f t="shared" si="1"/>
        <v>0</v>
      </c>
      <c r="M30" s="6">
        <f t="shared" si="2"/>
        <v>0</v>
      </c>
      <c r="N30" s="3"/>
    </row>
    <row r="31" spans="1:14" ht="22.5" customHeight="1">
      <c r="A31" s="22">
        <v>22</v>
      </c>
      <c r="B31" s="16" t="s">
        <v>53</v>
      </c>
      <c r="C31" s="16" t="s">
        <v>24</v>
      </c>
      <c r="D31" s="25" t="s">
        <v>52</v>
      </c>
      <c r="E31" s="12"/>
      <c r="F31" s="12"/>
      <c r="G31" s="2" t="s">
        <v>60</v>
      </c>
      <c r="H31" s="5">
        <v>0</v>
      </c>
      <c r="I31" s="17">
        <v>0</v>
      </c>
      <c r="J31" s="4">
        <f t="shared" si="0"/>
        <v>0</v>
      </c>
      <c r="K31" s="19">
        <v>6</v>
      </c>
      <c r="L31" s="4">
        <f t="shared" si="1"/>
        <v>0</v>
      </c>
      <c r="M31" s="6">
        <f t="shared" si="2"/>
        <v>0</v>
      </c>
      <c r="N31" s="3"/>
    </row>
    <row r="32" spans="1:14" ht="22.5" customHeight="1">
      <c r="A32" s="22">
        <v>23</v>
      </c>
      <c r="B32" s="16" t="s">
        <v>54</v>
      </c>
      <c r="C32" s="16" t="s">
        <v>22</v>
      </c>
      <c r="D32" s="25" t="s">
        <v>52</v>
      </c>
      <c r="E32" s="12"/>
      <c r="F32" s="12"/>
      <c r="G32" s="2" t="s">
        <v>60</v>
      </c>
      <c r="H32" s="5">
        <v>0</v>
      </c>
      <c r="I32" s="17">
        <v>0</v>
      </c>
      <c r="J32" s="4">
        <f t="shared" si="0"/>
        <v>0</v>
      </c>
      <c r="K32" s="19">
        <v>6</v>
      </c>
      <c r="L32" s="4">
        <f t="shared" si="1"/>
        <v>0</v>
      </c>
      <c r="M32" s="6">
        <f t="shared" si="2"/>
        <v>0</v>
      </c>
      <c r="N32" s="3"/>
    </row>
    <row r="33" spans="1:14" ht="22.5" customHeight="1" thickBot="1">
      <c r="A33" s="23">
        <v>24</v>
      </c>
      <c r="B33" s="16" t="s">
        <v>55</v>
      </c>
      <c r="C33" s="16" t="s">
        <v>17</v>
      </c>
      <c r="D33" s="25" t="s">
        <v>52</v>
      </c>
      <c r="E33" s="12"/>
      <c r="F33" s="12"/>
      <c r="G33" s="2" t="s">
        <v>60</v>
      </c>
      <c r="H33" s="5">
        <v>0</v>
      </c>
      <c r="I33" s="17">
        <v>0</v>
      </c>
      <c r="J33" s="4">
        <f t="shared" si="0"/>
        <v>0</v>
      </c>
      <c r="K33" s="19">
        <v>12</v>
      </c>
      <c r="L33" s="4">
        <f t="shared" si="1"/>
        <v>0</v>
      </c>
      <c r="M33" s="6">
        <f t="shared" si="2"/>
        <v>0</v>
      </c>
      <c r="N33" s="3"/>
    </row>
    <row r="34" spans="1:13" ht="15.75">
      <c r="A34" s="38" t="s">
        <v>63</v>
      </c>
      <c r="B34" s="39"/>
      <c r="C34" s="39"/>
      <c r="D34" s="39"/>
      <c r="E34" s="39"/>
      <c r="F34" s="39"/>
      <c r="G34" s="39"/>
      <c r="H34" s="39"/>
      <c r="I34" s="39"/>
      <c r="J34" s="39"/>
      <c r="K34" s="40"/>
      <c r="L34" s="54">
        <f>SUM(L10:L33)</f>
        <v>0</v>
      </c>
      <c r="M34" s="55"/>
    </row>
    <row r="35" spans="1:13" ht="15.75">
      <c r="A35" s="35" t="s">
        <v>64</v>
      </c>
      <c r="B35" s="36"/>
      <c r="C35" s="36"/>
      <c r="D35" s="36"/>
      <c r="E35" s="36"/>
      <c r="F35" s="36"/>
      <c r="G35" s="36"/>
      <c r="H35" s="36"/>
      <c r="I35" s="36"/>
      <c r="J35" s="36"/>
      <c r="K35" s="37"/>
      <c r="L35" s="56">
        <f>L36-L34</f>
        <v>0</v>
      </c>
      <c r="M35" s="57"/>
    </row>
    <row r="36" spans="1:13" ht="16.5" thickBot="1">
      <c r="A36" s="41" t="s">
        <v>65</v>
      </c>
      <c r="B36" s="42"/>
      <c r="C36" s="42"/>
      <c r="D36" s="42"/>
      <c r="E36" s="42"/>
      <c r="F36" s="42"/>
      <c r="G36" s="42"/>
      <c r="H36" s="42"/>
      <c r="I36" s="42"/>
      <c r="J36" s="42"/>
      <c r="K36" s="43"/>
      <c r="L36" s="33">
        <f>SUM(M10:M33)</f>
        <v>0</v>
      </c>
      <c r="M36" s="34"/>
    </row>
    <row r="37" spans="1:13" ht="33.75" customHeight="1" thickBot="1">
      <c r="A37" s="73" t="s">
        <v>67</v>
      </c>
      <c r="B37" s="74"/>
      <c r="C37" s="74"/>
      <c r="D37" s="74"/>
      <c r="E37" s="74"/>
      <c r="F37" s="74"/>
      <c r="G37" s="74"/>
      <c r="H37" s="74"/>
      <c r="I37" s="74"/>
      <c r="J37" s="77" t="s">
        <v>69</v>
      </c>
      <c r="K37" s="26"/>
      <c r="L37" s="74" t="s">
        <v>66</v>
      </c>
      <c r="M37" s="75"/>
    </row>
    <row r="38" spans="1:13" ht="48.75" customHeight="1">
      <c r="A38" s="76" t="s">
        <v>68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</sheetData>
  <protectedRanges>
    <protectedRange sqref="H10:I33" name="Oblast2"/>
    <protectedRange sqref="D4:M7" name="Oblast1"/>
  </protectedRanges>
  <mergeCells count="31">
    <mergeCell ref="L35:M35"/>
    <mergeCell ref="A4:B4"/>
    <mergeCell ref="A5:B5"/>
    <mergeCell ref="A6:B6"/>
    <mergeCell ref="A7:B7"/>
    <mergeCell ref="D4:M4"/>
    <mergeCell ref="D5:M5"/>
    <mergeCell ref="D6:M6"/>
    <mergeCell ref="D7:M7"/>
    <mergeCell ref="C8:C9"/>
    <mergeCell ref="F8:F9"/>
    <mergeCell ref="A1:M1"/>
    <mergeCell ref="A2:M2"/>
    <mergeCell ref="L34:M34"/>
    <mergeCell ref="A3:M3"/>
    <mergeCell ref="L37:M37"/>
    <mergeCell ref="A37:I37"/>
    <mergeCell ref="J37:K37"/>
    <mergeCell ref="A38:M38"/>
    <mergeCell ref="H8:J8"/>
    <mergeCell ref="K8:K9"/>
    <mergeCell ref="L8:M8"/>
    <mergeCell ref="L36:M36"/>
    <mergeCell ref="A35:K35"/>
    <mergeCell ref="A34:K34"/>
    <mergeCell ref="A36:K36"/>
    <mergeCell ref="A8:A9"/>
    <mergeCell ref="B8:B9"/>
    <mergeCell ref="D8:D9"/>
    <mergeCell ref="G8:G9"/>
    <mergeCell ref="E8:E9"/>
  </mergeCells>
  <printOptions/>
  <pageMargins left="0.3937007874015748" right="0.3937007874015748" top="0.5905511811023623" bottom="0.5905511811023623" header="0.31496062992125984" footer="0.31496062992125984"/>
  <pageSetup fitToHeight="0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pravnik2019@outlook.cz</dc:creator>
  <cp:keywords/>
  <dc:description/>
  <cp:lastModifiedBy>Mgr. Zdenek Tomas</cp:lastModifiedBy>
  <cp:lastPrinted>2021-11-16T15:19:01Z</cp:lastPrinted>
  <dcterms:created xsi:type="dcterms:W3CDTF">2020-04-29T12:47:53Z</dcterms:created>
  <dcterms:modified xsi:type="dcterms:W3CDTF">2021-11-17T00:01:10Z</dcterms:modified>
  <cp:category/>
  <cp:version/>
  <cp:contentType/>
  <cp:contentStatus/>
</cp:coreProperties>
</file>