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36616" yWindow="65416" windowWidth="29040" windowHeight="15840" activeTab="0"/>
  </bookViews>
  <sheets>
    <sheet name="List1" sheetId="8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<sst xmlns="http://schemas.openxmlformats.org/spreadsheetml/2006/main" count="370" uniqueCount="168">
  <si>
    <t>"Zajištění pravidelných ročních kontrol a servisu koncových prvků rozvodů mediciálních plynů, kompresorů a sušiček pro ONN a.s."</t>
  </si>
  <si>
    <t xml:space="preserve">Provozní revize 1x 3roky </t>
  </si>
  <si>
    <t>Popis</t>
  </si>
  <si>
    <t>1.rok</t>
  </si>
  <si>
    <t>2.rok</t>
  </si>
  <si>
    <t>3.rok</t>
  </si>
  <si>
    <t>4.rok</t>
  </si>
  <si>
    <t>Cena celkem bez DPH</t>
  </si>
  <si>
    <t>Popis servisního dílu</t>
  </si>
  <si>
    <t>Kč/ks</t>
  </si>
  <si>
    <t>ks</t>
  </si>
  <si>
    <t>KIT 12M SEC7HC-AD5065 SEC5/3AH-AD445/460</t>
  </si>
  <si>
    <t>sušička 1 rok</t>
  </si>
  <si>
    <t>KIT ENTRETIEN GAM.A-MI MVX2/3/4/5</t>
  </si>
  <si>
    <t>sada 3000hod. Kompresor</t>
  </si>
  <si>
    <t>KIT ENT.KA12</t>
  </si>
  <si>
    <t>oprav. Sada BEKO</t>
  </si>
  <si>
    <t>CART.CHARBON CHA072 RECHANGE</t>
  </si>
  <si>
    <t>CHA072 1rok</t>
  </si>
  <si>
    <t>CART.PAR/BAC PAR0036 RECHANGE</t>
  </si>
  <si>
    <t>PAR036 1 rok</t>
  </si>
  <si>
    <t>CART.CHARBON CHA0036 RECHANGE</t>
  </si>
  <si>
    <t>CHA036 1 rok</t>
  </si>
  <si>
    <t>KIT 24 MOIS SEC5AH AD0425-&gt;4240 - &lt;30/12</t>
  </si>
  <si>
    <t>sušička 2 roky</t>
  </si>
  <si>
    <t>ENT.GAM.C MVX3 11B</t>
  </si>
  <si>
    <t>sada 6000hod. Kompresor</t>
  </si>
  <si>
    <t>ENT.GAM.C MVX5 11B</t>
  </si>
  <si>
    <t>FILT.OWAMAT10</t>
  </si>
  <si>
    <t>filtr do Owamat</t>
  </si>
  <si>
    <t>TUBE MOLECUL.T30 EQ.</t>
  </si>
  <si>
    <t>sušicí válce 3roky</t>
  </si>
  <si>
    <t>TUBE MOLECUL.T65HC EQUIPE</t>
  </si>
  <si>
    <t>sušicí válce 3 roky</t>
  </si>
  <si>
    <t>Práce servisního technika</t>
  </si>
  <si>
    <t>Doprava servisního technika</t>
  </si>
  <si>
    <t xml:space="preserve">Cena za dílo celkem bez DPH </t>
  </si>
  <si>
    <t>sad 12 měs. Sušička AD460</t>
  </si>
  <si>
    <t>sad 24 měs. Sušička AD460</t>
  </si>
  <si>
    <t>TUBE MOLECUL.T40 EQ.</t>
  </si>
  <si>
    <t>sušicí válce</t>
  </si>
  <si>
    <t>ENT.COUR.3000H B015/B025</t>
  </si>
  <si>
    <t>sada vývěva 3000 hod.</t>
  </si>
  <si>
    <t>BACT. CART.B2X10 W/DEFLECTOR</t>
  </si>
  <si>
    <t>bakter. Filtr</t>
  </si>
  <si>
    <t>Nemocnice Broumov kompresorová stanice</t>
  </si>
  <si>
    <t>Roční kontroly</t>
  </si>
  <si>
    <t>Roční kontrola lahvových zdrojů, vč.záložních</t>
  </si>
  <si>
    <t>Roční kontrola redukčních skříní</t>
  </si>
  <si>
    <t>Doprava</t>
  </si>
  <si>
    <t>KIT ENTRETIEN GAM.A-MI MVC19/23</t>
  </si>
  <si>
    <t>sada kompresor 1 rok/3000h</t>
  </si>
  <si>
    <t>KIT 12M SEC7HC-AD5195 &gt;01/01/17</t>
  </si>
  <si>
    <t>sada sušička 12 měs.</t>
  </si>
  <si>
    <t>CART.CHARBON CHA217 RECHANGE</t>
  </si>
  <si>
    <t>filtr sušička 12 měs.</t>
  </si>
  <si>
    <t>CART.PAR/BAC PAR0217 RECHANGE</t>
  </si>
  <si>
    <t>filtr FP434DP 1 rok/3000h</t>
  </si>
  <si>
    <t>FILT.OWAMAT14</t>
  </si>
  <si>
    <t>náhradní filtr Owamat</t>
  </si>
  <si>
    <t>OBTUR.DIABOLO DN20</t>
  </si>
  <si>
    <t>Diabolo FP434DP 2 roky/6000h</t>
  </si>
  <si>
    <t>KIT 24 MOIS SEC5AH AD5035-&gt;5195</t>
  </si>
  <si>
    <t>sada sušička 24 měs/6000h</t>
  </si>
  <si>
    <t>opr. Sada BEKO 24 měs./6000h</t>
  </si>
  <si>
    <t>sušicí válce 3roky/9000h.</t>
  </si>
  <si>
    <t>KIT DET.BP500</t>
  </si>
  <si>
    <t>8-bar safety valve replacement</t>
  </si>
  <si>
    <t>pojistný ventil 3roky/9000h.</t>
  </si>
  <si>
    <t>sada RV pro DD BP500 4,5bar</t>
  </si>
  <si>
    <t>6-bar safety valve replacement</t>
  </si>
  <si>
    <t>ENT.COUR.27-37K2</t>
  </si>
  <si>
    <t>sada kompresor 1rok/2000h</t>
  </si>
  <si>
    <t>CART.MICRON.PF0036 RECHANGE</t>
  </si>
  <si>
    <t>sušička PF36 1 rok</t>
  </si>
  <si>
    <t>sušička CHA36 1 rok</t>
  </si>
  <si>
    <t>sušička PAR36 1 rok</t>
  </si>
  <si>
    <t>KIT CLAPET BP 27K2 - 43K1</t>
  </si>
  <si>
    <t>sada ventil NT  2roky/4000h</t>
  </si>
  <si>
    <t>KIT CLAPET HP 20K2</t>
  </si>
  <si>
    <t>sada ventil VT 2roky/4000h</t>
  </si>
  <si>
    <t>ENT.COUR.3000H E300.R VITON</t>
  </si>
  <si>
    <t>sada vývěva 1 rok/3000h</t>
  </si>
  <si>
    <t>CART.BACT.B3,5X19 A/DEFLECT.RECHANGE</t>
  </si>
  <si>
    <t>bakter. Filtr 1 rok</t>
  </si>
  <si>
    <t>KIT ENTRETIEN GAM.A-MI MVD26/31</t>
  </si>
  <si>
    <t>GRAISSE ROULEMENT</t>
  </si>
  <si>
    <t>vazelína UNIREX</t>
  </si>
  <si>
    <t>FILT.OWAMAT12</t>
  </si>
  <si>
    <t>KIT PIECES D USURE ECO-DR.31 VARIO</t>
  </si>
  <si>
    <t>sada pro BEKO 2 roky/6000h</t>
  </si>
  <si>
    <t>ENTRETIEN GAM.C MVD26/31</t>
  </si>
  <si>
    <t>sada kompresor 3 roky/12000h</t>
  </si>
  <si>
    <t>Klubertemp YV 93-302</t>
  </si>
  <si>
    <t>Flange gasket DN40</t>
  </si>
  <si>
    <t>Flange gasket DN50</t>
  </si>
  <si>
    <t>OXY-70-OS S filter element 0,01 µ</t>
  </si>
  <si>
    <t>E30408 filter element for filter A3022,A3031</t>
  </si>
  <si>
    <t>Active Carbon DGF 3 Super - 19kg/pack</t>
  </si>
  <si>
    <t>Oil indicator AKC</t>
  </si>
  <si>
    <t>O-ring 2”</t>
  </si>
  <si>
    <t>In-line filter silencer 1/4" 5mic</t>
  </si>
  <si>
    <t>Gasket for 430L/11bar</t>
  </si>
  <si>
    <t>Brass filter</t>
  </si>
  <si>
    <t>Toggle valve Oxymat DN 15</t>
  </si>
  <si>
    <t>Toggle valve Oxymat DN 20</t>
  </si>
  <si>
    <t>Toggle valve Oxymat DN 25</t>
  </si>
  <si>
    <t>Angle seated valve</t>
  </si>
  <si>
    <t>1" pressure regulator</t>
  </si>
  <si>
    <t>Valve block complete 6x2</t>
  </si>
  <si>
    <t>Zeolite 10x20</t>
  </si>
  <si>
    <t>OXY-320-OS S filter element 0,01 µ</t>
  </si>
  <si>
    <t>OXY-320-OS V filter element 1 µ</t>
  </si>
  <si>
    <t>Oxygen Analyser</t>
  </si>
  <si>
    <t xml:space="preserve">Předmět BTK </t>
  </si>
  <si>
    <t>Doplňkové komponenty</t>
  </si>
  <si>
    <t>Lékařské panel</t>
  </si>
  <si>
    <t>Inst. komplex pevný</t>
  </si>
  <si>
    <t>Inst. Komplex otočný</t>
  </si>
  <si>
    <t>Inst. Komplex otočný sklopný</t>
  </si>
  <si>
    <t>Skupinový uzávěr</t>
  </si>
  <si>
    <t>Lůžková rampa 1L</t>
  </si>
  <si>
    <t>Lůžková rampa 2L</t>
  </si>
  <si>
    <t>Lůžková rampa 3L</t>
  </si>
  <si>
    <t>Lůžková rampa 4L</t>
  </si>
  <si>
    <t>Zdrojový most 1L</t>
  </si>
  <si>
    <t>Zdrojový most 3L</t>
  </si>
  <si>
    <t>Zdrojový most 4L</t>
  </si>
  <si>
    <t>Předmět BTK</t>
  </si>
  <si>
    <t>Lékařský panel</t>
  </si>
  <si>
    <t>Otočný komplex kyvný</t>
  </si>
  <si>
    <t>Pevný stativ</t>
  </si>
  <si>
    <t>Zdrojový most 2L</t>
  </si>
  <si>
    <t>Zdrojový most 9L</t>
  </si>
  <si>
    <t>Cena</t>
  </si>
  <si>
    <t xml:space="preserve">Popis </t>
  </si>
  <si>
    <t>Nemocnice Náchod - budova J</t>
  </si>
  <si>
    <t>Nemocnice Náchod - budova K</t>
  </si>
  <si>
    <t>Nemocnice Rychnov nad Kněžnou</t>
  </si>
  <si>
    <t>Nemocnice Broumov</t>
  </si>
  <si>
    <t>Nemocnice Jaroměř</t>
  </si>
  <si>
    <t>Nemocnice Náchod - horní areál</t>
  </si>
  <si>
    <t>Nemocnice Náchod - dolní areál</t>
  </si>
  <si>
    <t>Nemocnice Náchod - kyslíkové generátory</t>
  </si>
  <si>
    <t>Nemocnice Náchod - kompresory ke generátoru</t>
  </si>
  <si>
    <t>Nemocnice Náchod - kompresorová stanice - sterilizace</t>
  </si>
  <si>
    <t>Nemocnice Náchod - kompresorová stanice - dýchání + pohon</t>
  </si>
  <si>
    <t>Nemocnice Náchod - vakuová stanice - horní areál</t>
  </si>
  <si>
    <t>Nemocnice Náchod - kompresorová stanice - horní areál</t>
  </si>
  <si>
    <t>Nemocnice Náchod - vakuová stanice - ND</t>
  </si>
  <si>
    <t>Nemocnice Náchod</t>
  </si>
  <si>
    <t>sada RV pro DD BP500 7bar 3r/9000h</t>
  </si>
  <si>
    <t>Ostatní náklady dle skutečnosti</t>
  </si>
  <si>
    <t>Doprava Kč/km:</t>
  </si>
  <si>
    <t>Drobné opravy – sazba x počet hodin Kč/hod:</t>
  </si>
  <si>
    <t>Materiál k opravám neplánovaně provedeným na místě:</t>
  </si>
  <si>
    <t>X</t>
  </si>
  <si>
    <t>Příloha č. 4 - Nabídkový list (modelový příklad)</t>
  </si>
  <si>
    <t>Hodnoty dopočítané vzorcem ve sloupcích musí být zkontrolované uchazečem.</t>
  </si>
  <si>
    <t>Žádná z položek nesmí mít nulovou hodnotu nebo zůstat nevyplněná.</t>
  </si>
  <si>
    <t>Vyplňte hodnoty do žlutě podbarvených polí</t>
  </si>
  <si>
    <t>Datum a podpis oprávněné osoby :</t>
  </si>
  <si>
    <t>Cenová nabídka bude přílohou návrhu Rámcové dohody .</t>
  </si>
  <si>
    <t>Výše DPH ….... % v Kč:</t>
  </si>
  <si>
    <t>Celková cena v Kč včetně DPH za 48 měsíců:</t>
  </si>
  <si>
    <t>Celková cena v Kč za služby (modelový příklad pro účely hodnocení) bez DPH za 48 měsíců*:</t>
  </si>
  <si>
    <t>* Tato cena je předětem hodnocení veřejné zakázky. Celkovou cenu modelového příkladu za služby za 48 měsíců uvede účastník do Přílohy č. 1 ZD - Krycí list nabídky.</t>
  </si>
  <si>
    <t>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</si>
</sst>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4"/>
      <name val="Times New Roman"/>
      <family val="1"/>
    </font>
    <font>
      <b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 CE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43">
    <border>
      <left/>
      <right/>
      <top/>
      <bottom/>
      <diagonal/>
    </border>
    <border>
      <left style="medium"/>
      <right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>
      <alignment/>
      <protection/>
    </xf>
  </cellStyleXfs>
  <cellXfs count="261">
    <xf numFmtId="0" fontId="0" fillId="0" borderId="0" xfId="0"/>
    <xf numFmtId="0" fontId="0" fillId="0" borderId="0" xfId="0" applyFill="1"/>
    <xf numFmtId="0" fontId="2" fillId="0" borderId="0" xfId="0" applyFont="1"/>
    <xf numFmtId="0" fontId="0" fillId="0" borderId="0" xfId="0" applyBorder="1"/>
    <xf numFmtId="165" fontId="2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2" borderId="0" xfId="0" applyFill="1"/>
    <xf numFmtId="0" fontId="2" fillId="2" borderId="0" xfId="0" applyFont="1" applyFill="1"/>
    <xf numFmtId="0" fontId="2" fillId="0" borderId="0" xfId="0" applyFont="1" applyAlignment="1">
      <alignment horizontal="right"/>
    </xf>
    <xf numFmtId="9" fontId="0" fillId="0" borderId="0" xfId="0" applyNumberFormat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165" fontId="2" fillId="2" borderId="0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 horizontal="right" wrapText="1"/>
    </xf>
    <xf numFmtId="164" fontId="2" fillId="2" borderId="0" xfId="0" applyNumberFormat="1" applyFont="1" applyFill="1" applyBorder="1" applyAlignment="1">
      <alignment vertical="center" wrapText="1"/>
    </xf>
    <xf numFmtId="1" fontId="8" fillId="0" borderId="2" xfId="0" applyNumberFormat="1" applyFont="1" applyFill="1" applyBorder="1" applyAlignment="1" applyProtection="1">
      <alignment vertical="center"/>
      <protection hidden="1"/>
    </xf>
    <xf numFmtId="0" fontId="10" fillId="0" borderId="3" xfId="0" applyFont="1" applyFill="1" applyBorder="1"/>
    <xf numFmtId="0" fontId="10" fillId="0" borderId="3" xfId="0" applyFont="1" applyFill="1" applyBorder="1" applyAlignment="1">
      <alignment horizontal="center"/>
    </xf>
    <xf numFmtId="49" fontId="8" fillId="0" borderId="2" xfId="0" applyNumberFormat="1" applyFont="1" applyFill="1" applyBorder="1" applyAlignment="1" applyProtection="1">
      <alignment vertical="center"/>
      <protection hidden="1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9" fillId="3" borderId="9" xfId="0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10" fillId="0" borderId="7" xfId="0" applyFont="1" applyFill="1" applyBorder="1"/>
    <xf numFmtId="0" fontId="7" fillId="3" borderId="11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left"/>
    </xf>
    <xf numFmtId="0" fontId="7" fillId="0" borderId="12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7" fillId="3" borderId="13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49" fontId="8" fillId="0" borderId="12" xfId="0" applyNumberFormat="1" applyFont="1" applyFill="1" applyBorder="1" applyAlignment="1" applyProtection="1">
      <alignment vertical="center"/>
      <protection hidden="1"/>
    </xf>
    <xf numFmtId="1" fontId="8" fillId="0" borderId="12" xfId="0" applyNumberFormat="1" applyFont="1" applyFill="1" applyBorder="1" applyAlignment="1" applyProtection="1">
      <alignment vertical="center"/>
      <protection hidden="1"/>
    </xf>
    <xf numFmtId="165" fontId="10" fillId="4" borderId="7" xfId="0" applyNumberFormat="1" applyFont="1" applyFill="1" applyBorder="1" applyAlignment="1">
      <alignment horizontal="right"/>
    </xf>
    <xf numFmtId="165" fontId="10" fillId="4" borderId="3" xfId="0" applyNumberFormat="1" applyFont="1" applyFill="1" applyBorder="1" applyAlignment="1">
      <alignment horizontal="right"/>
    </xf>
    <xf numFmtId="165" fontId="10" fillId="4" borderId="7" xfId="0" applyNumberFormat="1" applyFont="1" applyFill="1" applyBorder="1"/>
    <xf numFmtId="165" fontId="10" fillId="4" borderId="14" xfId="0" applyNumberFormat="1" applyFont="1" applyFill="1" applyBorder="1"/>
    <xf numFmtId="165" fontId="10" fillId="4" borderId="3" xfId="0" applyNumberFormat="1" applyFont="1" applyFill="1" applyBorder="1"/>
    <xf numFmtId="165" fontId="10" fillId="4" borderId="15" xfId="0" applyNumberFormat="1" applyFont="1" applyFill="1" applyBorder="1"/>
    <xf numFmtId="165" fontId="11" fillId="4" borderId="3" xfId="0" applyNumberFormat="1" applyFont="1" applyFill="1" applyBorder="1" applyAlignment="1">
      <alignment horizontal="right"/>
    </xf>
    <xf numFmtId="165" fontId="11" fillId="4" borderId="15" xfId="0" applyNumberFormat="1" applyFont="1" applyFill="1" applyBorder="1" applyAlignment="1">
      <alignment horizontal="right"/>
    </xf>
    <xf numFmtId="165" fontId="10" fillId="4" borderId="15" xfId="0" applyNumberFormat="1" applyFont="1" applyFill="1" applyBorder="1" applyAlignment="1">
      <alignment horizontal="right"/>
    </xf>
    <xf numFmtId="0" fontId="11" fillId="2" borderId="16" xfId="0" applyFont="1" applyFill="1" applyBorder="1" applyAlignment="1">
      <alignment horizontal="center"/>
    </xf>
    <xf numFmtId="164" fontId="7" fillId="5" borderId="9" xfId="0" applyNumberFormat="1" applyFont="1" applyFill="1" applyBorder="1" applyAlignment="1">
      <alignment vertical="center" wrapText="1"/>
    </xf>
    <xf numFmtId="164" fontId="7" fillId="5" borderId="10" xfId="0" applyNumberFormat="1" applyFont="1" applyFill="1" applyBorder="1" applyAlignment="1">
      <alignment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165" fontId="7" fillId="5" borderId="9" xfId="0" applyNumberFormat="1" applyFont="1" applyFill="1" applyBorder="1" applyAlignment="1">
      <alignment vertical="center" wrapText="1"/>
    </xf>
    <xf numFmtId="165" fontId="7" fillId="5" borderId="10" xfId="0" applyNumberFormat="1" applyFont="1" applyFill="1" applyBorder="1" applyAlignment="1">
      <alignment vertical="center" wrapText="1"/>
    </xf>
    <xf numFmtId="0" fontId="10" fillId="0" borderId="18" xfId="0" applyFont="1" applyBorder="1" applyAlignment="1">
      <alignment horizontal="center" wrapText="1"/>
    </xf>
    <xf numFmtId="165" fontId="7" fillId="5" borderId="9" xfId="0" applyNumberFormat="1" applyFont="1" applyFill="1" applyBorder="1" applyAlignment="1">
      <alignment horizontal="right" wrapText="1"/>
    </xf>
    <xf numFmtId="165" fontId="7" fillId="5" borderId="10" xfId="0" applyNumberFormat="1" applyFont="1" applyFill="1" applyBorder="1" applyAlignment="1">
      <alignment horizontal="right" wrapText="1"/>
    </xf>
    <xf numFmtId="0" fontId="11" fillId="2" borderId="18" xfId="0" applyFont="1" applyFill="1" applyBorder="1" applyAlignment="1">
      <alignment horizontal="center"/>
    </xf>
    <xf numFmtId="165" fontId="7" fillId="5" borderId="9" xfId="0" applyNumberFormat="1" applyFont="1" applyFill="1" applyBorder="1" applyAlignment="1">
      <alignment horizontal="right"/>
    </xf>
    <xf numFmtId="165" fontId="7" fillId="5" borderId="10" xfId="0" applyNumberFormat="1" applyFont="1" applyFill="1" applyBorder="1" applyAlignment="1">
      <alignment horizontal="right"/>
    </xf>
    <xf numFmtId="165" fontId="10" fillId="4" borderId="18" xfId="0" applyNumberFormat="1" applyFont="1" applyFill="1" applyBorder="1" applyAlignment="1">
      <alignment horizontal="right"/>
    </xf>
    <xf numFmtId="165" fontId="10" fillId="4" borderId="19" xfId="0" applyNumberFormat="1" applyFont="1" applyFill="1" applyBorder="1" applyAlignment="1">
      <alignment horizontal="right"/>
    </xf>
    <xf numFmtId="0" fontId="10" fillId="4" borderId="7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10" fillId="4" borderId="7" xfId="0" applyFont="1" applyFill="1" applyBorder="1"/>
    <xf numFmtId="0" fontId="10" fillId="4" borderId="14" xfId="0" applyFont="1" applyFill="1" applyBorder="1"/>
    <xf numFmtId="0" fontId="10" fillId="4" borderId="3" xfId="0" applyFont="1" applyFill="1" applyBorder="1"/>
    <xf numFmtId="0" fontId="10" fillId="4" borderId="15" xfId="0" applyFont="1" applyFill="1" applyBorder="1"/>
    <xf numFmtId="165" fontId="0" fillId="4" borderId="20" xfId="0" applyNumberFormat="1" applyFont="1" applyFill="1" applyBorder="1" applyAlignment="1">
      <alignment horizontal="right"/>
    </xf>
    <xf numFmtId="165" fontId="0" fillId="4" borderId="4" xfId="0" applyNumberFormat="1" applyFont="1" applyFill="1" applyBorder="1" applyAlignment="1">
      <alignment horizontal="right"/>
    </xf>
    <xf numFmtId="165" fontId="0" fillId="4" borderId="7" xfId="0" applyNumberFormat="1" applyFont="1" applyFill="1" applyBorder="1"/>
    <xf numFmtId="165" fontId="0" fillId="4" borderId="14" xfId="0" applyNumberFormat="1" applyFont="1" applyFill="1" applyBorder="1"/>
    <xf numFmtId="165" fontId="0" fillId="4" borderId="3" xfId="0" applyNumberFormat="1" applyFont="1" applyFill="1" applyBorder="1"/>
    <xf numFmtId="165" fontId="0" fillId="4" borderId="15" xfId="0" applyNumberFormat="1" applyFont="1" applyFill="1" applyBorder="1"/>
    <xf numFmtId="165" fontId="0" fillId="4" borderId="18" xfId="0" applyNumberFormat="1" applyFont="1" applyFill="1" applyBorder="1"/>
    <xf numFmtId="165" fontId="0" fillId="4" borderId="19" xfId="0" applyNumberFormat="1" applyFont="1" applyFill="1" applyBorder="1"/>
    <xf numFmtId="165" fontId="10" fillId="4" borderId="7" xfId="0" applyNumberFormat="1" applyFont="1" applyFill="1" applyBorder="1" applyAlignment="1">
      <alignment vertical="center"/>
    </xf>
    <xf numFmtId="165" fontId="10" fillId="4" borderId="3" xfId="0" applyNumberFormat="1" applyFont="1" applyFill="1" applyBorder="1" applyAlignment="1">
      <alignment vertical="center"/>
    </xf>
    <xf numFmtId="165" fontId="10" fillId="4" borderId="20" xfId="0" applyNumberFormat="1" applyFont="1" applyFill="1" applyBorder="1" applyAlignment="1">
      <alignment horizontal="right"/>
    </xf>
    <xf numFmtId="165" fontId="10" fillId="4" borderId="4" xfId="0" applyNumberFormat="1" applyFont="1" applyFill="1" applyBorder="1" applyAlignment="1">
      <alignment horizontal="right"/>
    </xf>
    <xf numFmtId="165" fontId="10" fillId="4" borderId="14" xfId="0" applyNumberFormat="1" applyFont="1" applyFill="1" applyBorder="1" applyAlignment="1">
      <alignment horizontal="right"/>
    </xf>
    <xf numFmtId="165" fontId="10" fillId="4" borderId="7" xfId="0" applyNumberFormat="1" applyFont="1" applyFill="1" applyBorder="1" applyAlignment="1">
      <alignment horizontal="right" vertical="center" wrapText="1"/>
    </xf>
    <xf numFmtId="165" fontId="10" fillId="4" borderId="3" xfId="0" applyNumberFormat="1" applyFont="1" applyFill="1" applyBorder="1" applyAlignment="1">
      <alignment horizontal="right" vertical="center" wrapText="1"/>
    </xf>
    <xf numFmtId="165" fontId="10" fillId="4" borderId="3" xfId="0" applyNumberFormat="1" applyFont="1" applyFill="1" applyBorder="1" applyAlignment="1">
      <alignment horizontal="right" vertical="center"/>
    </xf>
    <xf numFmtId="165" fontId="10" fillId="4" borderId="18" xfId="0" applyNumberFormat="1" applyFont="1" applyFill="1" applyBorder="1" applyAlignment="1">
      <alignment horizontal="right" vertical="center" wrapText="1"/>
    </xf>
    <xf numFmtId="165" fontId="11" fillId="4" borderId="7" xfId="0" applyNumberFormat="1" applyFont="1" applyFill="1" applyBorder="1" applyAlignment="1">
      <alignment horizontal="right" vertical="center"/>
    </xf>
    <xf numFmtId="165" fontId="10" fillId="4" borderId="14" xfId="0" applyNumberFormat="1" applyFont="1" applyFill="1" applyBorder="1" applyAlignment="1">
      <alignment horizontal="right" vertical="center" wrapText="1"/>
    </xf>
    <xf numFmtId="165" fontId="11" fillId="4" borderId="3" xfId="0" applyNumberFormat="1" applyFont="1" applyFill="1" applyBorder="1" applyAlignment="1">
      <alignment horizontal="right" vertical="center"/>
    </xf>
    <xf numFmtId="165" fontId="10" fillId="4" borderId="15" xfId="0" applyNumberFormat="1" applyFont="1" applyFill="1" applyBorder="1" applyAlignment="1">
      <alignment horizontal="right" vertical="center" wrapText="1"/>
    </xf>
    <xf numFmtId="165" fontId="11" fillId="4" borderId="18" xfId="0" applyNumberFormat="1" applyFont="1" applyFill="1" applyBorder="1" applyAlignment="1">
      <alignment horizontal="right" vertical="center"/>
    </xf>
    <xf numFmtId="165" fontId="10" fillId="4" borderId="19" xfId="0" applyNumberFormat="1" applyFont="1" applyFill="1" applyBorder="1" applyAlignment="1">
      <alignment horizontal="right" vertical="center" wrapText="1"/>
    </xf>
    <xf numFmtId="165" fontId="11" fillId="4" borderId="7" xfId="0" applyNumberFormat="1" applyFont="1" applyFill="1" applyBorder="1" applyAlignment="1">
      <alignment horizontal="right"/>
    </xf>
    <xf numFmtId="165" fontId="11" fillId="4" borderId="14" xfId="0" applyNumberFormat="1" applyFont="1" applyFill="1" applyBorder="1" applyAlignment="1">
      <alignment horizontal="right"/>
    </xf>
    <xf numFmtId="165" fontId="11" fillId="4" borderId="18" xfId="0" applyNumberFormat="1" applyFont="1" applyFill="1" applyBorder="1" applyAlignment="1">
      <alignment horizontal="right"/>
    </xf>
    <xf numFmtId="165" fontId="11" fillId="4" borderId="19" xfId="0" applyNumberFormat="1" applyFont="1" applyFill="1" applyBorder="1" applyAlignment="1">
      <alignment horizontal="right"/>
    </xf>
    <xf numFmtId="165" fontId="10" fillId="4" borderId="21" xfId="0" applyNumberFormat="1" applyFont="1" applyFill="1" applyBorder="1" applyAlignment="1">
      <alignment horizontal="right" vertical="center" wrapText="1"/>
    </xf>
    <xf numFmtId="164" fontId="11" fillId="4" borderId="16" xfId="0" applyNumberFormat="1" applyFont="1" applyFill="1" applyBorder="1" applyAlignment="1">
      <alignment horizontal="right" vertical="center"/>
    </xf>
    <xf numFmtId="164" fontId="10" fillId="4" borderId="16" xfId="0" applyNumberFormat="1" applyFont="1" applyFill="1" applyBorder="1" applyAlignment="1">
      <alignment horizontal="right" vertical="center" wrapText="1"/>
    </xf>
    <xf numFmtId="164" fontId="11" fillId="4" borderId="16" xfId="0" applyNumberFormat="1" applyFont="1" applyFill="1" applyBorder="1" applyAlignment="1">
      <alignment horizontal="right"/>
    </xf>
    <xf numFmtId="164" fontId="11" fillId="4" borderId="22" xfId="0" applyNumberFormat="1" applyFont="1" applyFill="1" applyBorder="1" applyAlignment="1">
      <alignment horizontal="right"/>
    </xf>
    <xf numFmtId="165" fontId="10" fillId="4" borderId="20" xfId="0" applyNumberFormat="1" applyFont="1" applyFill="1" applyBorder="1" applyAlignment="1">
      <alignment horizontal="right" vertical="center" wrapText="1"/>
    </xf>
    <xf numFmtId="165" fontId="10" fillId="4" borderId="4" xfId="0" applyNumberFormat="1" applyFont="1" applyFill="1" applyBorder="1" applyAlignment="1">
      <alignment horizontal="right" vertical="center" wrapText="1"/>
    </xf>
    <xf numFmtId="165" fontId="10" fillId="4" borderId="4" xfId="0" applyNumberFormat="1" applyFont="1" applyFill="1" applyBorder="1" applyAlignment="1">
      <alignment horizontal="right" vertical="center"/>
    </xf>
    <xf numFmtId="165" fontId="10" fillId="4" borderId="23" xfId="0" applyNumberFormat="1" applyFont="1" applyFill="1" applyBorder="1" applyAlignment="1">
      <alignment horizontal="right" vertical="center" wrapText="1"/>
    </xf>
    <xf numFmtId="165" fontId="10" fillId="4" borderId="7" xfId="0" applyNumberFormat="1" applyFont="1" applyFill="1" applyBorder="1" applyAlignment="1">
      <alignment horizontal="right" wrapText="1"/>
    </xf>
    <xf numFmtId="165" fontId="10" fillId="4" borderId="3" xfId="0" applyNumberFormat="1" applyFont="1" applyFill="1" applyBorder="1" applyAlignment="1">
      <alignment horizontal="right" wrapText="1"/>
    </xf>
    <xf numFmtId="165" fontId="10" fillId="4" borderId="23" xfId="0" applyNumberFormat="1" applyFont="1" applyFill="1" applyBorder="1" applyAlignment="1">
      <alignment horizontal="right" wrapText="1"/>
    </xf>
    <xf numFmtId="165" fontId="10" fillId="4" borderId="18" xfId="0" applyNumberFormat="1" applyFont="1" applyFill="1" applyBorder="1" applyAlignment="1">
      <alignment horizontal="right" wrapText="1"/>
    </xf>
    <xf numFmtId="165" fontId="10" fillId="4" borderId="18" xfId="0" applyNumberFormat="1" applyFont="1" applyFill="1" applyBorder="1"/>
    <xf numFmtId="165" fontId="10" fillId="4" borderId="19" xfId="0" applyNumberFormat="1" applyFont="1" applyFill="1" applyBorder="1"/>
    <xf numFmtId="165" fontId="10" fillId="4" borderId="20" xfId="0" applyNumberFormat="1" applyFont="1" applyFill="1" applyBorder="1" applyAlignment="1">
      <alignment horizontal="right" wrapText="1"/>
    </xf>
    <xf numFmtId="165" fontId="10" fillId="4" borderId="4" xfId="0" applyNumberFormat="1" applyFont="1" applyFill="1" applyBorder="1" applyAlignment="1">
      <alignment horizontal="right" wrapText="1"/>
    </xf>
    <xf numFmtId="165" fontId="10" fillId="4" borderId="16" xfId="0" applyNumberFormat="1" applyFont="1" applyFill="1" applyBorder="1" applyAlignment="1">
      <alignment horizontal="right" wrapText="1"/>
    </xf>
    <xf numFmtId="0" fontId="7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5" borderId="11" xfId="0" applyFont="1" applyFill="1" applyBorder="1" applyAlignment="1">
      <alignment horizontal="right" vertical="center" wrapText="1"/>
    </xf>
    <xf numFmtId="0" fontId="7" fillId="5" borderId="9" xfId="0" applyFont="1" applyFill="1" applyBorder="1" applyAlignment="1">
      <alignment horizontal="right" vertical="center" wrapText="1"/>
    </xf>
    <xf numFmtId="0" fontId="7" fillId="3" borderId="11" xfId="0" applyFont="1" applyFill="1" applyBorder="1" applyAlignment="1">
      <alignment horizontal="left" wrapText="1"/>
    </xf>
    <xf numFmtId="0" fontId="7" fillId="3" borderId="9" xfId="0" applyFont="1" applyFill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6" fillId="6" borderId="25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7" fillId="5" borderId="30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7" fillId="0" borderId="31" xfId="0" applyFont="1" applyFill="1" applyBorder="1" applyAlignment="1">
      <alignment horizontal="right"/>
    </xf>
    <xf numFmtId="0" fontId="7" fillId="0" borderId="32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right"/>
    </xf>
    <xf numFmtId="0" fontId="7" fillId="5" borderId="13" xfId="0" applyFont="1" applyFill="1" applyBorder="1" applyAlignment="1">
      <alignment horizontal="right"/>
    </xf>
    <xf numFmtId="0" fontId="7" fillId="5" borderId="17" xfId="0" applyFont="1" applyFill="1" applyBorder="1" applyAlignment="1">
      <alignment horizontal="right"/>
    </xf>
    <xf numFmtId="0" fontId="7" fillId="5" borderId="3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0" fontId="7" fillId="5" borderId="8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2" borderId="34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6" fillId="6" borderId="35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5" fillId="5" borderId="11" xfId="0" applyFont="1" applyFill="1" applyBorder="1" applyAlignment="1">
      <alignment horizontal="right"/>
    </xf>
    <xf numFmtId="0" fontId="5" fillId="5" borderId="9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3" fillId="0" borderId="36" xfId="0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5" fillId="0" borderId="24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165" fontId="0" fillId="4" borderId="7" xfId="0" applyNumberFormat="1" applyFont="1" applyFill="1" applyBorder="1" applyAlignment="1">
      <alignment horizontal="center"/>
    </xf>
    <xf numFmtId="165" fontId="0" fillId="4" borderId="14" xfId="0" applyNumberFormat="1" applyFont="1" applyFill="1" applyBorder="1" applyAlignment="1">
      <alignment horizontal="center"/>
    </xf>
    <xf numFmtId="165" fontId="0" fillId="4" borderId="3" xfId="0" applyNumberFormat="1" applyFont="1" applyFill="1" applyBorder="1" applyAlignment="1">
      <alignment horizontal="center"/>
    </xf>
    <xf numFmtId="165" fontId="0" fillId="4" borderId="15" xfId="0" applyNumberFormat="1" applyFont="1" applyFill="1" applyBorder="1" applyAlignment="1">
      <alignment horizontal="center"/>
    </xf>
    <xf numFmtId="165" fontId="0" fillId="4" borderId="18" xfId="0" applyNumberFormat="1" applyFont="1" applyFill="1" applyBorder="1" applyAlignment="1">
      <alignment horizontal="center"/>
    </xf>
    <xf numFmtId="165" fontId="0" fillId="4" borderId="19" xfId="0" applyNumberFormat="1" applyFont="1" applyFill="1" applyBorder="1" applyAlignment="1">
      <alignment horizontal="center"/>
    </xf>
    <xf numFmtId="165" fontId="5" fillId="5" borderId="9" xfId="0" applyNumberFormat="1" applyFont="1" applyFill="1" applyBorder="1" applyAlignment="1">
      <alignment horizontal="center"/>
    </xf>
    <xf numFmtId="165" fontId="5" fillId="5" borderId="10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5" borderId="11" xfId="0" applyFont="1" applyFill="1" applyBorder="1" applyAlignment="1">
      <alignment horizontal="right"/>
    </xf>
    <xf numFmtId="0" fontId="7" fillId="5" borderId="9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7" fillId="3" borderId="13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37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1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38" xfId="0" applyFont="1" applyBorder="1" applyAlignment="1">
      <alignment horizontal="right" vertical="center" wrapText="1"/>
    </xf>
    <xf numFmtId="0" fontId="7" fillId="0" borderId="39" xfId="0" applyFont="1" applyBorder="1" applyAlignment="1">
      <alignment horizontal="right" vertical="center" wrapText="1"/>
    </xf>
    <xf numFmtId="0" fontId="7" fillId="0" borderId="40" xfId="0" applyFont="1" applyBorder="1" applyAlignment="1">
      <alignment horizontal="right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1" fillId="0" borderId="3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6" fillId="4" borderId="36" xfId="20" applyFont="1" applyFill="1" applyBorder="1" applyAlignment="1">
      <alignment horizontal="left" vertical="center"/>
      <protection/>
    </xf>
    <xf numFmtId="0" fontId="16" fillId="0" borderId="36" xfId="20" applyFont="1" applyFill="1" applyBorder="1" applyAlignment="1">
      <alignment vertical="center"/>
      <protection/>
    </xf>
    <xf numFmtId="0" fontId="14" fillId="0" borderId="1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7" fillId="7" borderId="13" xfId="0" applyFont="1" applyFill="1" applyBorder="1" applyAlignment="1">
      <alignment horizontal="right"/>
    </xf>
    <xf numFmtId="0" fontId="17" fillId="7" borderId="17" xfId="0" applyFont="1" applyFill="1" applyBorder="1" applyAlignment="1">
      <alignment horizontal="right"/>
    </xf>
    <xf numFmtId="0" fontId="17" fillId="7" borderId="35" xfId="0" applyFont="1" applyFill="1" applyBorder="1" applyAlignment="1">
      <alignment horizontal="right"/>
    </xf>
    <xf numFmtId="0" fontId="18" fillId="0" borderId="0" xfId="0" applyFont="1"/>
    <xf numFmtId="0" fontId="20" fillId="0" borderId="0" xfId="0" applyFont="1"/>
    <xf numFmtId="165" fontId="0" fillId="0" borderId="0" xfId="0" applyNumberFormat="1"/>
    <xf numFmtId="165" fontId="19" fillId="8" borderId="13" xfId="0" applyNumberFormat="1" applyFont="1" applyFill="1" applyBorder="1" applyAlignment="1">
      <alignment horizontal="center"/>
    </xf>
    <xf numFmtId="0" fontId="19" fillId="8" borderId="35" xfId="0" applyFont="1" applyFill="1" applyBorder="1" applyAlignment="1">
      <alignment horizontal="center"/>
    </xf>
    <xf numFmtId="0" fontId="19" fillId="8" borderId="13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EA20D-D19D-40DB-9CAC-406027E3521E}">
  <dimension ref="A1:K248"/>
  <sheetViews>
    <sheetView tabSelected="1" workbookViewId="0" topLeftCell="A226">
      <selection activeCell="A257" sqref="A257"/>
    </sheetView>
  </sheetViews>
  <sheetFormatPr defaultColWidth="9.140625" defaultRowHeight="15"/>
  <cols>
    <col min="1" max="1" width="41.140625" style="0" customWidth="1"/>
    <col min="2" max="2" width="31.28125" style="0" customWidth="1"/>
    <col min="3" max="3" width="9.00390625" style="0" customWidth="1"/>
    <col min="4" max="4" width="7.7109375" style="0" customWidth="1"/>
    <col min="5" max="5" width="10.421875" style="0" customWidth="1"/>
    <col min="6" max="6" width="11.7109375" style="0" customWidth="1"/>
    <col min="7" max="7" width="11.8515625" style="0" customWidth="1"/>
    <col min="8" max="8" width="11.28125" style="0" customWidth="1"/>
  </cols>
  <sheetData>
    <row r="1" spans="1:8" ht="15" thickBot="1">
      <c r="A1" s="197" t="s">
        <v>157</v>
      </c>
      <c r="B1" s="197"/>
      <c r="C1" s="197"/>
      <c r="D1" s="197"/>
      <c r="E1" s="197"/>
      <c r="F1" s="197"/>
      <c r="G1" s="197"/>
      <c r="H1" s="197"/>
    </row>
    <row r="2" spans="1:8" ht="18" thickBot="1">
      <c r="A2" s="198" t="s">
        <v>0</v>
      </c>
      <c r="B2" s="199"/>
      <c r="C2" s="199"/>
      <c r="D2" s="199"/>
      <c r="E2" s="199"/>
      <c r="F2" s="199"/>
      <c r="G2" s="199"/>
      <c r="H2" s="200"/>
    </row>
    <row r="3" spans="1:6" ht="16.2" thickBot="1">
      <c r="A3" s="247" t="s">
        <v>160</v>
      </c>
      <c r="B3" s="248"/>
      <c r="C3" s="3"/>
      <c r="D3" s="3"/>
      <c r="E3" s="3"/>
      <c r="F3" s="3"/>
    </row>
    <row r="4" spans="1:8" ht="21.6" customHeight="1" thickBot="1">
      <c r="A4" s="174" t="s">
        <v>1</v>
      </c>
      <c r="B4" s="175"/>
      <c r="C4" s="175"/>
      <c r="D4" s="175"/>
      <c r="E4" s="175"/>
      <c r="F4" s="175"/>
      <c r="G4" s="175"/>
      <c r="H4" s="176"/>
    </row>
    <row r="5" spans="1:8" ht="15" thickBot="1">
      <c r="A5" s="183" t="s">
        <v>2</v>
      </c>
      <c r="B5" s="184"/>
      <c r="C5" s="184"/>
      <c r="D5" s="203" t="s">
        <v>134</v>
      </c>
      <c r="E5" s="203"/>
      <c r="F5" s="203"/>
      <c r="G5" s="203"/>
      <c r="H5" s="204"/>
    </row>
    <row r="6" spans="1:8" ht="15">
      <c r="A6" s="185" t="s">
        <v>150</v>
      </c>
      <c r="B6" s="186"/>
      <c r="C6" s="186"/>
      <c r="D6" s="205"/>
      <c r="E6" s="205"/>
      <c r="F6" s="205"/>
      <c r="G6" s="205"/>
      <c r="H6" s="206"/>
    </row>
    <row r="7" spans="1:8" ht="15">
      <c r="A7" s="187" t="s">
        <v>138</v>
      </c>
      <c r="B7" s="188"/>
      <c r="C7" s="188"/>
      <c r="D7" s="207"/>
      <c r="E7" s="207"/>
      <c r="F7" s="207"/>
      <c r="G7" s="207"/>
      <c r="H7" s="208"/>
    </row>
    <row r="8" spans="1:8" ht="15" thickBot="1">
      <c r="A8" s="201" t="s">
        <v>139</v>
      </c>
      <c r="B8" s="202"/>
      <c r="C8" s="202"/>
      <c r="D8" s="209"/>
      <c r="E8" s="209"/>
      <c r="F8" s="209"/>
      <c r="G8" s="209"/>
      <c r="H8" s="210"/>
    </row>
    <row r="9" spans="1:8" ht="15" thickBot="1">
      <c r="A9" s="191" t="s">
        <v>7</v>
      </c>
      <c r="B9" s="192"/>
      <c r="C9" s="192"/>
      <c r="D9" s="211">
        <f>SUM(D6:D8)</f>
        <v>0</v>
      </c>
      <c r="E9" s="211"/>
      <c r="F9" s="211"/>
      <c r="G9" s="211"/>
      <c r="H9" s="212"/>
    </row>
    <row r="10" spans="3:6" ht="15" thickBot="1">
      <c r="C10" s="3"/>
      <c r="D10" s="3"/>
      <c r="E10" s="3"/>
      <c r="F10" s="3"/>
    </row>
    <row r="11" spans="1:11" ht="21.6" customHeight="1" thickBot="1">
      <c r="A11" s="174" t="s">
        <v>45</v>
      </c>
      <c r="B11" s="175"/>
      <c r="C11" s="175"/>
      <c r="D11" s="175"/>
      <c r="E11" s="175"/>
      <c r="F11" s="175"/>
      <c r="G11" s="175"/>
      <c r="H11" s="176"/>
      <c r="K11" s="257"/>
    </row>
    <row r="12" spans="1:8" ht="15" thickBot="1">
      <c r="A12" s="46" t="s">
        <v>8</v>
      </c>
      <c r="B12" s="47"/>
      <c r="C12" s="43" t="s">
        <v>9</v>
      </c>
      <c r="D12" s="42" t="s">
        <v>10</v>
      </c>
      <c r="E12" s="43" t="s">
        <v>3</v>
      </c>
      <c r="F12" s="43" t="s">
        <v>4</v>
      </c>
      <c r="G12" s="43" t="s">
        <v>5</v>
      </c>
      <c r="H12" s="44" t="s">
        <v>6</v>
      </c>
    </row>
    <row r="13" spans="1:8" ht="15">
      <c r="A13" s="56" t="s">
        <v>11</v>
      </c>
      <c r="B13" s="45" t="s">
        <v>12</v>
      </c>
      <c r="C13" s="57"/>
      <c r="D13" s="40">
        <v>2</v>
      </c>
      <c r="E13" s="57" t="s">
        <v>156</v>
      </c>
      <c r="F13" s="59"/>
      <c r="G13" s="59"/>
      <c r="H13" s="60"/>
    </row>
    <row r="14" spans="1:8" ht="15">
      <c r="A14" s="19" t="s">
        <v>13</v>
      </c>
      <c r="B14" s="20" t="s">
        <v>14</v>
      </c>
      <c r="C14" s="58"/>
      <c r="D14" s="21">
        <v>3</v>
      </c>
      <c r="E14" s="58"/>
      <c r="F14" s="61"/>
      <c r="G14" s="61"/>
      <c r="H14" s="62"/>
    </row>
    <row r="15" spans="1:8" ht="15">
      <c r="A15" s="19" t="s">
        <v>15</v>
      </c>
      <c r="B15" s="20" t="s">
        <v>16</v>
      </c>
      <c r="C15" s="58"/>
      <c r="D15" s="24">
        <v>4</v>
      </c>
      <c r="E15" s="58"/>
      <c r="F15" s="61"/>
      <c r="G15" s="61"/>
      <c r="H15" s="62"/>
    </row>
    <row r="16" spans="1:8" ht="15">
      <c r="A16" s="19" t="s">
        <v>17</v>
      </c>
      <c r="B16" s="20" t="s">
        <v>18</v>
      </c>
      <c r="C16" s="58"/>
      <c r="D16" s="24">
        <v>2</v>
      </c>
      <c r="E16" s="58"/>
      <c r="F16" s="61"/>
      <c r="G16" s="61"/>
      <c r="H16" s="62"/>
    </row>
    <row r="17" spans="1:8" ht="15">
      <c r="A17" s="19" t="s">
        <v>19</v>
      </c>
      <c r="B17" s="20" t="s">
        <v>20</v>
      </c>
      <c r="C17" s="58"/>
      <c r="D17" s="24">
        <v>2</v>
      </c>
      <c r="E17" s="58" t="s">
        <v>156</v>
      </c>
      <c r="F17" s="61"/>
      <c r="G17" s="61"/>
      <c r="H17" s="62"/>
    </row>
    <row r="18" spans="1:8" ht="15">
      <c r="A18" s="19" t="s">
        <v>21</v>
      </c>
      <c r="B18" s="20" t="s">
        <v>22</v>
      </c>
      <c r="C18" s="58"/>
      <c r="D18" s="24">
        <v>1</v>
      </c>
      <c r="E18" s="58"/>
      <c r="F18" s="61"/>
      <c r="G18" s="61"/>
      <c r="H18" s="62"/>
    </row>
    <row r="19" spans="1:8" ht="15">
      <c r="A19" s="19" t="s">
        <v>23</v>
      </c>
      <c r="B19" s="20" t="s">
        <v>24</v>
      </c>
      <c r="C19" s="58"/>
      <c r="D19" s="21">
        <v>2</v>
      </c>
      <c r="E19" s="58"/>
      <c r="F19" s="61"/>
      <c r="G19" s="61"/>
      <c r="H19" s="62"/>
    </row>
    <row r="20" spans="1:8" ht="15">
      <c r="A20" s="19" t="s">
        <v>25</v>
      </c>
      <c r="B20" s="20" t="s">
        <v>26</v>
      </c>
      <c r="C20" s="58"/>
      <c r="D20" s="24">
        <v>1</v>
      </c>
      <c r="E20" s="58" t="s">
        <v>156</v>
      </c>
      <c r="F20" s="61"/>
      <c r="G20" s="61"/>
      <c r="H20" s="62"/>
    </row>
    <row r="21" spans="1:8" ht="15">
      <c r="A21" s="19" t="s">
        <v>27</v>
      </c>
      <c r="B21" s="20" t="s">
        <v>26</v>
      </c>
      <c r="C21" s="58"/>
      <c r="D21" s="24">
        <v>2</v>
      </c>
      <c r="E21" s="58"/>
      <c r="F21" s="61"/>
      <c r="G21" s="61"/>
      <c r="H21" s="62"/>
    </row>
    <row r="22" spans="1:8" ht="15">
      <c r="A22" s="19" t="s">
        <v>28</v>
      </c>
      <c r="B22" s="20" t="s">
        <v>29</v>
      </c>
      <c r="C22" s="58"/>
      <c r="D22" s="24">
        <v>1</v>
      </c>
      <c r="E22" s="58"/>
      <c r="F22" s="61"/>
      <c r="G22" s="61"/>
      <c r="H22" s="62"/>
    </row>
    <row r="23" spans="1:8" ht="15">
      <c r="A23" s="19" t="s">
        <v>30</v>
      </c>
      <c r="B23" s="20" t="s">
        <v>31</v>
      </c>
      <c r="C23" s="58"/>
      <c r="D23" s="24">
        <v>4</v>
      </c>
      <c r="E23" s="58"/>
      <c r="F23" s="61"/>
      <c r="G23" s="61"/>
      <c r="H23" s="62"/>
    </row>
    <row r="24" spans="1:8" ht="15">
      <c r="A24" s="19" t="s">
        <v>32</v>
      </c>
      <c r="B24" s="20" t="s">
        <v>33</v>
      </c>
      <c r="C24" s="58"/>
      <c r="D24" s="24">
        <v>4</v>
      </c>
      <c r="E24" s="58"/>
      <c r="F24" s="61"/>
      <c r="G24" s="61"/>
      <c r="H24" s="62"/>
    </row>
    <row r="25" spans="1:8" ht="15">
      <c r="A25" s="151" t="s">
        <v>34</v>
      </c>
      <c r="B25" s="152"/>
      <c r="C25" s="145"/>
      <c r="D25" s="146"/>
      <c r="E25" s="63"/>
      <c r="F25" s="63"/>
      <c r="G25" s="63"/>
      <c r="H25" s="64"/>
    </row>
    <row r="26" spans="1:8" ht="15" thickBot="1">
      <c r="A26" s="153" t="s">
        <v>35</v>
      </c>
      <c r="B26" s="154"/>
      <c r="C26" s="147"/>
      <c r="D26" s="148"/>
      <c r="E26" s="79"/>
      <c r="F26" s="79"/>
      <c r="G26" s="79"/>
      <c r="H26" s="80"/>
    </row>
    <row r="27" spans="1:8" ht="15" thickBot="1">
      <c r="A27" s="155" t="s">
        <v>36</v>
      </c>
      <c r="B27" s="156"/>
      <c r="C27" s="149"/>
      <c r="D27" s="150"/>
      <c r="E27" s="77">
        <f>SUM(E13:E26)</f>
        <v>0</v>
      </c>
      <c r="F27" s="77">
        <f>SUM(F13:F26)</f>
        <v>0</v>
      </c>
      <c r="G27" s="77">
        <f>SUM(G13:G26)</f>
        <v>0</v>
      </c>
      <c r="H27" s="78">
        <f>SUM(H13:H26)</f>
        <v>0</v>
      </c>
    </row>
    <row r="28" spans="1:8" ht="22.2" customHeight="1" thickBot="1">
      <c r="A28" s="8"/>
      <c r="B28" s="2"/>
      <c r="C28" s="8"/>
      <c r="D28" s="9"/>
      <c r="F28" s="10"/>
      <c r="G28" s="10"/>
      <c r="H28" s="10"/>
    </row>
    <row r="29" spans="1:8" ht="21.6" customHeight="1" thickBot="1">
      <c r="A29" s="174" t="s">
        <v>148</v>
      </c>
      <c r="B29" s="175"/>
      <c r="C29" s="175"/>
      <c r="D29" s="175"/>
      <c r="E29" s="175"/>
      <c r="F29" s="175"/>
      <c r="G29" s="175"/>
      <c r="H29" s="176"/>
    </row>
    <row r="30" spans="1:8" ht="15" thickBot="1">
      <c r="A30" s="46" t="s">
        <v>8</v>
      </c>
      <c r="B30" s="47"/>
      <c r="C30" s="43" t="s">
        <v>9</v>
      </c>
      <c r="D30" s="42" t="s">
        <v>10</v>
      </c>
      <c r="E30" s="43" t="s">
        <v>3</v>
      </c>
      <c r="F30" s="43" t="s">
        <v>4</v>
      </c>
      <c r="G30" s="43" t="s">
        <v>5</v>
      </c>
      <c r="H30" s="44" t="s">
        <v>6</v>
      </c>
    </row>
    <row r="31" spans="1:8" ht="15">
      <c r="A31" s="55" t="s">
        <v>11</v>
      </c>
      <c r="B31" s="45" t="s">
        <v>37</v>
      </c>
      <c r="C31" s="57"/>
      <c r="D31" s="40">
        <v>2</v>
      </c>
      <c r="E31" s="57"/>
      <c r="F31" s="59"/>
      <c r="G31" s="59"/>
      <c r="H31" s="60"/>
    </row>
    <row r="32" spans="1:8" ht="15">
      <c r="A32" s="22" t="s">
        <v>15</v>
      </c>
      <c r="B32" s="20" t="s">
        <v>16</v>
      </c>
      <c r="C32" s="58"/>
      <c r="D32" s="21">
        <v>2</v>
      </c>
      <c r="E32" s="58"/>
      <c r="F32" s="61"/>
      <c r="G32" s="61"/>
      <c r="H32" s="62"/>
    </row>
    <row r="33" spans="1:8" ht="15">
      <c r="A33" s="22" t="s">
        <v>23</v>
      </c>
      <c r="B33" s="20" t="s">
        <v>38</v>
      </c>
      <c r="C33" s="58"/>
      <c r="D33" s="21">
        <v>2</v>
      </c>
      <c r="E33" s="58"/>
      <c r="F33" s="61"/>
      <c r="G33" s="61"/>
      <c r="H33" s="62"/>
    </row>
    <row r="34" spans="1:8" ht="15">
      <c r="A34" s="22" t="s">
        <v>39</v>
      </c>
      <c r="B34" s="20" t="s">
        <v>40</v>
      </c>
      <c r="C34" s="58"/>
      <c r="D34" s="21">
        <v>4</v>
      </c>
      <c r="E34" s="58"/>
      <c r="F34" s="61"/>
      <c r="G34" s="61"/>
      <c r="H34" s="62"/>
    </row>
    <row r="35" spans="1:8" ht="15">
      <c r="A35" s="151" t="s">
        <v>34</v>
      </c>
      <c r="B35" s="152"/>
      <c r="C35" s="145"/>
      <c r="D35" s="146"/>
      <c r="E35" s="63"/>
      <c r="F35" s="63"/>
      <c r="G35" s="63"/>
      <c r="H35" s="64"/>
    </row>
    <row r="36" spans="1:8" ht="15" thickBot="1">
      <c r="A36" s="153" t="s">
        <v>35</v>
      </c>
      <c r="B36" s="154"/>
      <c r="C36" s="147"/>
      <c r="D36" s="148"/>
      <c r="E36" s="79"/>
      <c r="F36" s="79"/>
      <c r="G36" s="79"/>
      <c r="H36" s="80"/>
    </row>
    <row r="37" spans="1:8" ht="15" thickBot="1">
      <c r="A37" s="155" t="s">
        <v>36</v>
      </c>
      <c r="B37" s="156"/>
      <c r="C37" s="149"/>
      <c r="D37" s="150"/>
      <c r="E37" s="77">
        <f>SUM(E31:E36)</f>
        <v>0</v>
      </c>
      <c r="F37" s="77">
        <f>SUM(F31:F36)</f>
        <v>0</v>
      </c>
      <c r="G37" s="77">
        <f>SUM(G31:G36)</f>
        <v>0</v>
      </c>
      <c r="H37" s="78">
        <f>SUM(H31:H36)</f>
        <v>0</v>
      </c>
    </row>
    <row r="38" spans="1:8" ht="15" thickBot="1">
      <c r="A38" s="8"/>
      <c r="B38" s="2"/>
      <c r="C38" s="8"/>
      <c r="D38" s="9"/>
      <c r="F38" s="10"/>
      <c r="G38" s="10"/>
      <c r="H38" s="10"/>
    </row>
    <row r="39" spans="1:8" ht="22.2" customHeight="1" thickBot="1">
      <c r="A39" s="174" t="s">
        <v>147</v>
      </c>
      <c r="B39" s="175"/>
      <c r="C39" s="175"/>
      <c r="D39" s="175"/>
      <c r="E39" s="175"/>
      <c r="F39" s="175"/>
      <c r="G39" s="175"/>
      <c r="H39" s="176"/>
    </row>
    <row r="40" spans="1:8" ht="15" thickBot="1">
      <c r="A40" s="46" t="s">
        <v>8</v>
      </c>
      <c r="B40" s="47"/>
      <c r="C40" s="43" t="s">
        <v>9</v>
      </c>
      <c r="D40" s="42" t="s">
        <v>10</v>
      </c>
      <c r="E40" s="43" t="s">
        <v>3</v>
      </c>
      <c r="F40" s="43" t="s">
        <v>4</v>
      </c>
      <c r="G40" s="43" t="s">
        <v>5</v>
      </c>
      <c r="H40" s="44" t="s">
        <v>6</v>
      </c>
    </row>
    <row r="41" spans="1:8" ht="15">
      <c r="A41" s="55" t="s">
        <v>41</v>
      </c>
      <c r="B41" s="49" t="s">
        <v>42</v>
      </c>
      <c r="C41" s="81"/>
      <c r="D41" s="40">
        <v>2</v>
      </c>
      <c r="E41" s="57"/>
      <c r="F41" s="83"/>
      <c r="G41" s="83"/>
      <c r="H41" s="84"/>
    </row>
    <row r="42" spans="1:8" ht="15">
      <c r="A42" s="22" t="s">
        <v>43</v>
      </c>
      <c r="B42" s="23" t="s">
        <v>44</v>
      </c>
      <c r="C42" s="82"/>
      <c r="D42" s="21">
        <v>1</v>
      </c>
      <c r="E42" s="58"/>
      <c r="F42" s="85"/>
      <c r="G42" s="85"/>
      <c r="H42" s="86"/>
    </row>
    <row r="43" spans="1:8" ht="15">
      <c r="A43" s="151" t="s">
        <v>34</v>
      </c>
      <c r="B43" s="152"/>
      <c r="C43" s="145"/>
      <c r="D43" s="146"/>
      <c r="E43" s="63"/>
      <c r="F43" s="63"/>
      <c r="G43" s="63"/>
      <c r="H43" s="64"/>
    </row>
    <row r="44" spans="1:8" ht="15" thickBot="1">
      <c r="A44" s="153" t="s">
        <v>35</v>
      </c>
      <c r="B44" s="154"/>
      <c r="C44" s="147"/>
      <c r="D44" s="148"/>
      <c r="E44" s="79"/>
      <c r="F44" s="79"/>
      <c r="G44" s="79"/>
      <c r="H44" s="80"/>
    </row>
    <row r="45" spans="1:8" ht="15" thickBot="1">
      <c r="A45" s="155" t="s">
        <v>36</v>
      </c>
      <c r="B45" s="156"/>
      <c r="C45" s="149"/>
      <c r="D45" s="150"/>
      <c r="E45" s="77">
        <f>SUM(E41:E44)</f>
        <v>0</v>
      </c>
      <c r="F45" s="77">
        <f aca="true" t="shared" si="0" ref="F45:H45">SUM(F41:F44)</f>
        <v>0</v>
      </c>
      <c r="G45" s="77">
        <f t="shared" si="0"/>
        <v>0</v>
      </c>
      <c r="H45" s="78">
        <f t="shared" si="0"/>
        <v>0</v>
      </c>
    </row>
    <row r="46" spans="1:8" ht="15" thickBot="1">
      <c r="A46" s="8"/>
      <c r="B46" s="2"/>
      <c r="C46" s="8"/>
      <c r="D46" s="9"/>
      <c r="F46" s="10"/>
      <c r="G46" s="10"/>
      <c r="H46" s="10"/>
    </row>
    <row r="47" spans="1:8" ht="22.2" customHeight="1" thickBot="1">
      <c r="A47" s="174" t="s">
        <v>46</v>
      </c>
      <c r="B47" s="175"/>
      <c r="C47" s="175"/>
      <c r="D47" s="175"/>
      <c r="E47" s="175"/>
      <c r="F47" s="175"/>
      <c r="G47" s="175"/>
      <c r="H47" s="176"/>
    </row>
    <row r="48" spans="1:8" ht="15" thickBot="1">
      <c r="A48" s="183" t="s">
        <v>2</v>
      </c>
      <c r="B48" s="184"/>
      <c r="C48" s="52" t="s">
        <v>9</v>
      </c>
      <c r="D48" s="53" t="s">
        <v>10</v>
      </c>
      <c r="E48" s="53" t="s">
        <v>3</v>
      </c>
      <c r="F48" s="53" t="s">
        <v>4</v>
      </c>
      <c r="G48" s="53" t="s">
        <v>5</v>
      </c>
      <c r="H48" s="54" t="s">
        <v>6</v>
      </c>
    </row>
    <row r="49" spans="1:8" ht="15">
      <c r="A49" s="185" t="s">
        <v>47</v>
      </c>
      <c r="B49" s="186"/>
      <c r="C49" s="87"/>
      <c r="D49" s="51">
        <v>8</v>
      </c>
      <c r="E49" s="89"/>
      <c r="F49" s="89"/>
      <c r="G49" s="89"/>
      <c r="H49" s="90"/>
    </row>
    <row r="50" spans="1:8" ht="15">
      <c r="A50" s="187" t="s">
        <v>48</v>
      </c>
      <c r="B50" s="188"/>
      <c r="C50" s="88"/>
      <c r="D50" s="28">
        <v>8</v>
      </c>
      <c r="E50" s="91"/>
      <c r="F50" s="91"/>
      <c r="G50" s="91"/>
      <c r="H50" s="92"/>
    </row>
    <row r="51" spans="1:8" ht="15" thickBot="1">
      <c r="A51" s="189" t="s">
        <v>49</v>
      </c>
      <c r="B51" s="190"/>
      <c r="C51" s="193"/>
      <c r="D51" s="194"/>
      <c r="E51" s="93"/>
      <c r="F51" s="93"/>
      <c r="G51" s="93"/>
      <c r="H51" s="94"/>
    </row>
    <row r="52" spans="1:8" ht="15" thickBot="1">
      <c r="A52" s="191" t="s">
        <v>7</v>
      </c>
      <c r="B52" s="192"/>
      <c r="C52" s="195"/>
      <c r="D52" s="196"/>
      <c r="E52" s="77">
        <f>SUM(E49:E51)</f>
        <v>0</v>
      </c>
      <c r="F52" s="77">
        <f>SUM(F49:F51)</f>
        <v>0</v>
      </c>
      <c r="G52" s="77">
        <f>SUM(G49:G51)</f>
        <v>0</v>
      </c>
      <c r="H52" s="77">
        <f>SUM(H49:H51)</f>
        <v>0</v>
      </c>
    </row>
    <row r="53" spans="1:8" ht="15" thickBot="1">
      <c r="A53" s="7"/>
      <c r="B53" s="11"/>
      <c r="C53" s="11"/>
      <c r="D53" s="11"/>
      <c r="E53" s="12"/>
      <c r="F53" s="7"/>
      <c r="G53" s="7"/>
      <c r="H53" s="7"/>
    </row>
    <row r="54" spans="1:8" ht="22.2" customHeight="1" thickBot="1">
      <c r="A54" s="174" t="s">
        <v>146</v>
      </c>
      <c r="B54" s="175"/>
      <c r="C54" s="175"/>
      <c r="D54" s="175"/>
      <c r="E54" s="175"/>
      <c r="F54" s="175"/>
      <c r="G54" s="175"/>
      <c r="H54" s="176"/>
    </row>
    <row r="55" spans="1:8" ht="15" thickBot="1">
      <c r="A55" s="46" t="s">
        <v>8</v>
      </c>
      <c r="B55" s="47"/>
      <c r="C55" s="43" t="s">
        <v>9</v>
      </c>
      <c r="D55" s="42" t="s">
        <v>10</v>
      </c>
      <c r="E55" s="43" t="s">
        <v>3</v>
      </c>
      <c r="F55" s="43" t="s">
        <v>4</v>
      </c>
      <c r="G55" s="43" t="s">
        <v>5</v>
      </c>
      <c r="H55" s="44" t="s">
        <v>6</v>
      </c>
    </row>
    <row r="56" spans="1:8" ht="15">
      <c r="A56" s="26" t="s">
        <v>50</v>
      </c>
      <c r="B56" s="45" t="s">
        <v>51</v>
      </c>
      <c r="C56" s="57"/>
      <c r="D56" s="40">
        <v>3</v>
      </c>
      <c r="E56" s="57"/>
      <c r="F56" s="59"/>
      <c r="G56" s="59"/>
      <c r="H56" s="60"/>
    </row>
    <row r="57" spans="1:8" ht="15">
      <c r="A57" s="25" t="s">
        <v>52</v>
      </c>
      <c r="B57" s="20" t="s">
        <v>53</v>
      </c>
      <c r="C57" s="58"/>
      <c r="D57" s="21">
        <v>3</v>
      </c>
      <c r="E57" s="58"/>
      <c r="F57" s="61"/>
      <c r="G57" s="61"/>
      <c r="H57" s="62"/>
    </row>
    <row r="58" spans="1:8" ht="15">
      <c r="A58" s="25" t="s">
        <v>54</v>
      </c>
      <c r="B58" s="20" t="s">
        <v>55</v>
      </c>
      <c r="C58" s="58"/>
      <c r="D58" s="21">
        <v>3</v>
      </c>
      <c r="E58" s="58"/>
      <c r="F58" s="61"/>
      <c r="G58" s="61"/>
      <c r="H58" s="62"/>
    </row>
    <row r="59" spans="1:8" ht="15">
      <c r="A59" s="25" t="s">
        <v>56</v>
      </c>
      <c r="B59" s="20" t="s">
        <v>57</v>
      </c>
      <c r="C59" s="58"/>
      <c r="D59" s="24">
        <v>1</v>
      </c>
      <c r="E59" s="58"/>
      <c r="F59" s="61"/>
      <c r="G59" s="61"/>
      <c r="H59" s="62"/>
    </row>
    <row r="60" spans="1:8" ht="15">
      <c r="A60" s="25" t="s">
        <v>58</v>
      </c>
      <c r="B60" s="20" t="s">
        <v>59</v>
      </c>
      <c r="C60" s="58"/>
      <c r="D60" s="24">
        <v>1</v>
      </c>
      <c r="E60" s="58"/>
      <c r="F60" s="61"/>
      <c r="G60" s="61"/>
      <c r="H60" s="62"/>
    </row>
    <row r="61" spans="1:8" ht="15">
      <c r="A61" s="25" t="s">
        <v>60</v>
      </c>
      <c r="B61" s="20" t="s">
        <v>61</v>
      </c>
      <c r="C61" s="58"/>
      <c r="D61" s="24">
        <v>2</v>
      </c>
      <c r="E61" s="58"/>
      <c r="F61" s="61"/>
      <c r="G61" s="61"/>
      <c r="H61" s="62"/>
    </row>
    <row r="62" spans="1:8" ht="15">
      <c r="A62" s="25" t="s">
        <v>62</v>
      </c>
      <c r="B62" s="20" t="s">
        <v>63</v>
      </c>
      <c r="C62" s="58"/>
      <c r="D62" s="24">
        <v>3</v>
      </c>
      <c r="E62" s="58"/>
      <c r="F62" s="61"/>
      <c r="G62" s="61"/>
      <c r="H62" s="62"/>
    </row>
    <row r="63" spans="1:8" ht="15">
      <c r="A63" s="25" t="s">
        <v>15</v>
      </c>
      <c r="B63" s="20" t="s">
        <v>64</v>
      </c>
      <c r="C63" s="58"/>
      <c r="D63" s="24">
        <v>3</v>
      </c>
      <c r="E63" s="58"/>
      <c r="F63" s="61"/>
      <c r="G63" s="61"/>
      <c r="H63" s="62"/>
    </row>
    <row r="64" spans="1:8" ht="15">
      <c r="A64" s="25" t="s">
        <v>32</v>
      </c>
      <c r="B64" s="20" t="s">
        <v>65</v>
      </c>
      <c r="C64" s="58"/>
      <c r="D64" s="24">
        <v>18</v>
      </c>
      <c r="E64" s="58"/>
      <c r="F64" s="61"/>
      <c r="G64" s="61"/>
      <c r="H64" s="62"/>
    </row>
    <row r="65" spans="1:8" ht="15">
      <c r="A65" s="25" t="s">
        <v>66</v>
      </c>
      <c r="B65" s="20" t="s">
        <v>151</v>
      </c>
      <c r="C65" s="58"/>
      <c r="D65" s="24">
        <v>2</v>
      </c>
      <c r="E65" s="58"/>
      <c r="F65" s="61"/>
      <c r="G65" s="61"/>
      <c r="H65" s="62"/>
    </row>
    <row r="66" spans="1:8" ht="15">
      <c r="A66" s="25" t="s">
        <v>67</v>
      </c>
      <c r="B66" s="20" t="s">
        <v>68</v>
      </c>
      <c r="C66" s="58"/>
      <c r="D66" s="24">
        <v>2</v>
      </c>
      <c r="E66" s="58"/>
      <c r="F66" s="61"/>
      <c r="G66" s="61"/>
      <c r="H66" s="62"/>
    </row>
    <row r="67" spans="1:8" ht="15">
      <c r="A67" s="25" t="s">
        <v>66</v>
      </c>
      <c r="B67" s="20" t="s">
        <v>69</v>
      </c>
      <c r="C67" s="58"/>
      <c r="D67" s="24">
        <v>2</v>
      </c>
      <c r="E67" s="58"/>
      <c r="F67" s="61"/>
      <c r="G67" s="61"/>
      <c r="H67" s="62"/>
    </row>
    <row r="68" spans="1:8" ht="15">
      <c r="A68" s="25" t="s">
        <v>70</v>
      </c>
      <c r="B68" s="20" t="s">
        <v>68</v>
      </c>
      <c r="C68" s="58"/>
      <c r="D68" s="24">
        <v>2</v>
      </c>
      <c r="E68" s="58"/>
      <c r="F68" s="61"/>
      <c r="G68" s="61"/>
      <c r="H68" s="62"/>
    </row>
    <row r="69" spans="1:8" ht="15">
      <c r="A69" s="151" t="s">
        <v>34</v>
      </c>
      <c r="B69" s="152"/>
      <c r="C69" s="145"/>
      <c r="D69" s="146"/>
      <c r="E69" s="58"/>
      <c r="F69" s="61"/>
      <c r="G69" s="61"/>
      <c r="H69" s="62"/>
    </row>
    <row r="70" spans="1:8" ht="15" thickBot="1">
      <c r="A70" s="153" t="s">
        <v>35</v>
      </c>
      <c r="B70" s="154"/>
      <c r="C70" s="147"/>
      <c r="D70" s="148"/>
      <c r="E70" s="79"/>
      <c r="F70" s="79"/>
      <c r="G70" s="79"/>
      <c r="H70" s="80"/>
    </row>
    <row r="71" spans="1:8" ht="15" thickBot="1">
      <c r="A71" s="155" t="s">
        <v>36</v>
      </c>
      <c r="B71" s="156"/>
      <c r="C71" s="149"/>
      <c r="D71" s="150"/>
      <c r="E71" s="77">
        <f>SUM(E56:E70)</f>
        <v>0</v>
      </c>
      <c r="F71" s="77">
        <f>SUM(F56:F70)</f>
        <v>0</v>
      </c>
      <c r="G71" s="77">
        <f>SUM(G56:G70)</f>
        <v>0</v>
      </c>
      <c r="H71" s="77">
        <f>SUM(H56:H70)</f>
        <v>0</v>
      </c>
    </row>
    <row r="72" spans="1:5" ht="15" thickBot="1">
      <c r="A72" s="8"/>
      <c r="B72" s="8"/>
      <c r="C72" s="2"/>
      <c r="D72" s="8"/>
      <c r="E72" s="9"/>
    </row>
    <row r="73" spans="1:8" ht="22.2" customHeight="1" thickBot="1">
      <c r="A73" s="174" t="s">
        <v>145</v>
      </c>
      <c r="B73" s="175"/>
      <c r="C73" s="175"/>
      <c r="D73" s="175"/>
      <c r="E73" s="175"/>
      <c r="F73" s="175"/>
      <c r="G73" s="175"/>
      <c r="H73" s="176"/>
    </row>
    <row r="74" spans="1:8" ht="15" thickBot="1">
      <c r="A74" s="50" t="s">
        <v>135</v>
      </c>
      <c r="B74" s="47" t="s">
        <v>8</v>
      </c>
      <c r="C74" s="43" t="s">
        <v>9</v>
      </c>
      <c r="D74" s="42" t="s">
        <v>10</v>
      </c>
      <c r="E74" s="43" t="s">
        <v>3</v>
      </c>
      <c r="F74" s="43" t="s">
        <v>4</v>
      </c>
      <c r="G74" s="43" t="s">
        <v>5</v>
      </c>
      <c r="H74" s="44" t="s">
        <v>6</v>
      </c>
    </row>
    <row r="75" spans="1:8" ht="15">
      <c r="A75" s="26" t="s">
        <v>71</v>
      </c>
      <c r="B75" s="45" t="s">
        <v>72</v>
      </c>
      <c r="C75" s="57"/>
      <c r="D75" s="40">
        <v>2</v>
      </c>
      <c r="E75" s="57"/>
      <c r="F75" s="59"/>
      <c r="G75" s="59"/>
      <c r="H75" s="60"/>
    </row>
    <row r="76" spans="1:8" ht="15">
      <c r="A76" s="25" t="s">
        <v>73</v>
      </c>
      <c r="B76" s="20" t="s">
        <v>74</v>
      </c>
      <c r="C76" s="58"/>
      <c r="D76" s="21">
        <v>1</v>
      </c>
      <c r="E76" s="58"/>
      <c r="F76" s="61"/>
      <c r="G76" s="61"/>
      <c r="H76" s="62"/>
    </row>
    <row r="77" spans="1:8" ht="15">
      <c r="A77" s="25" t="s">
        <v>21</v>
      </c>
      <c r="B77" s="20" t="s">
        <v>75</v>
      </c>
      <c r="C77" s="58"/>
      <c r="D77" s="21">
        <v>1</v>
      </c>
      <c r="E77" s="58"/>
      <c r="F77" s="61"/>
      <c r="G77" s="61"/>
      <c r="H77" s="62"/>
    </row>
    <row r="78" spans="1:8" ht="15">
      <c r="A78" s="25" t="s">
        <v>19</v>
      </c>
      <c r="B78" s="20" t="s">
        <v>76</v>
      </c>
      <c r="C78" s="58"/>
      <c r="D78" s="21">
        <v>1</v>
      </c>
      <c r="E78" s="58"/>
      <c r="F78" s="61"/>
      <c r="G78" s="61"/>
      <c r="H78" s="62"/>
    </row>
    <row r="79" spans="1:8" ht="15">
      <c r="A79" s="25" t="s">
        <v>77</v>
      </c>
      <c r="B79" s="20" t="s">
        <v>78</v>
      </c>
      <c r="C79" s="58"/>
      <c r="D79" s="21">
        <v>2</v>
      </c>
      <c r="E79" s="58"/>
      <c r="F79" s="61"/>
      <c r="G79" s="61"/>
      <c r="H79" s="62"/>
    </row>
    <row r="80" spans="1:8" ht="15">
      <c r="A80" s="25" t="s">
        <v>79</v>
      </c>
      <c r="B80" s="20" t="s">
        <v>80</v>
      </c>
      <c r="C80" s="58"/>
      <c r="D80" s="21">
        <v>2</v>
      </c>
      <c r="E80" s="58"/>
      <c r="F80" s="61"/>
      <c r="G80" s="61"/>
      <c r="H80" s="62"/>
    </row>
    <row r="81" spans="1:8" ht="15">
      <c r="A81" s="151" t="s">
        <v>34</v>
      </c>
      <c r="B81" s="152"/>
      <c r="C81" s="145"/>
      <c r="D81" s="146"/>
      <c r="E81" s="58"/>
      <c r="F81" s="61"/>
      <c r="G81" s="61"/>
      <c r="H81" s="62"/>
    </row>
    <row r="82" spans="1:8" ht="15" thickBot="1">
      <c r="A82" s="153" t="s">
        <v>35</v>
      </c>
      <c r="B82" s="154"/>
      <c r="C82" s="147"/>
      <c r="D82" s="148"/>
      <c r="E82" s="79"/>
      <c r="F82" s="79"/>
      <c r="G82" s="79"/>
      <c r="H82" s="80"/>
    </row>
    <row r="83" spans="1:8" ht="15" thickBot="1">
      <c r="A83" s="155" t="s">
        <v>36</v>
      </c>
      <c r="B83" s="156"/>
      <c r="C83" s="149"/>
      <c r="D83" s="150"/>
      <c r="E83" s="77">
        <f>SUM(E75:E82)</f>
        <v>0</v>
      </c>
      <c r="F83" s="77">
        <f>SUM(F75:F82)</f>
        <v>0</v>
      </c>
      <c r="G83" s="77">
        <f>SUM(G75:G82)</f>
        <v>0</v>
      </c>
      <c r="H83" s="77">
        <f>SUM(H75:H82)</f>
        <v>0</v>
      </c>
    </row>
    <row r="84" spans="1:8" s="1" customFormat="1" ht="15" thickBot="1">
      <c r="A84" s="5"/>
      <c r="B84" s="6"/>
      <c r="C84" s="6"/>
      <c r="D84" s="6"/>
      <c r="E84" s="4"/>
      <c r="F84" s="4"/>
      <c r="G84" s="4"/>
      <c r="H84" s="4"/>
    </row>
    <row r="85" spans="1:8" ht="22.2" customHeight="1" thickBot="1">
      <c r="A85" s="174" t="s">
        <v>149</v>
      </c>
      <c r="B85" s="175"/>
      <c r="C85" s="175"/>
      <c r="D85" s="175"/>
      <c r="E85" s="175"/>
      <c r="F85" s="175"/>
      <c r="G85" s="175"/>
      <c r="H85" s="176"/>
    </row>
    <row r="86" spans="1:8" ht="15" thickBot="1">
      <c r="A86" s="50" t="s">
        <v>8</v>
      </c>
      <c r="B86" s="47"/>
      <c r="C86" s="43" t="s">
        <v>9</v>
      </c>
      <c r="D86" s="42" t="s">
        <v>10</v>
      </c>
      <c r="E86" s="43" t="s">
        <v>3</v>
      </c>
      <c r="F86" s="43" t="s">
        <v>4</v>
      </c>
      <c r="G86" s="43" t="s">
        <v>5</v>
      </c>
      <c r="H86" s="44" t="s">
        <v>6</v>
      </c>
    </row>
    <row r="87" spans="1:8" ht="15">
      <c r="A87" s="48" t="s">
        <v>81</v>
      </c>
      <c r="B87" s="49" t="s">
        <v>82</v>
      </c>
      <c r="C87" s="95"/>
      <c r="D87" s="40">
        <v>3</v>
      </c>
      <c r="E87" s="57"/>
      <c r="F87" s="59"/>
      <c r="G87" s="59"/>
      <c r="H87" s="60"/>
    </row>
    <row r="88" spans="1:8" ht="15">
      <c r="A88" s="27" t="s">
        <v>83</v>
      </c>
      <c r="B88" s="23" t="s">
        <v>84</v>
      </c>
      <c r="C88" s="96"/>
      <c r="D88" s="21">
        <v>1</v>
      </c>
      <c r="E88" s="58"/>
      <c r="F88" s="61"/>
      <c r="G88" s="61"/>
      <c r="H88" s="62"/>
    </row>
    <row r="89" spans="1:8" ht="15">
      <c r="A89" s="151" t="s">
        <v>34</v>
      </c>
      <c r="B89" s="159"/>
      <c r="C89" s="145"/>
      <c r="D89" s="146"/>
      <c r="E89" s="58"/>
      <c r="F89" s="58"/>
      <c r="G89" s="58"/>
      <c r="H89" s="65"/>
    </row>
    <row r="90" spans="1:8" ht="15" thickBot="1">
      <c r="A90" s="153" t="s">
        <v>35</v>
      </c>
      <c r="B90" s="160"/>
      <c r="C90" s="147"/>
      <c r="D90" s="148"/>
      <c r="E90" s="79"/>
      <c r="F90" s="79"/>
      <c r="G90" s="79"/>
      <c r="H90" s="80"/>
    </row>
    <row r="91" spans="1:8" ht="15" thickBot="1">
      <c r="A91" s="155" t="s">
        <v>36</v>
      </c>
      <c r="B91" s="161"/>
      <c r="C91" s="149"/>
      <c r="D91" s="150"/>
      <c r="E91" s="77">
        <f>SUM(E87:E90)</f>
        <v>0</v>
      </c>
      <c r="F91" s="77">
        <f>SUM(F87:F90)</f>
        <v>0</v>
      </c>
      <c r="G91" s="77">
        <f>SUM(G87:G90)</f>
        <v>0</v>
      </c>
      <c r="H91" s="77">
        <f>SUM(H87:H90)</f>
        <v>0</v>
      </c>
    </row>
    <row r="92" spans="1:8" ht="15" thickBot="1">
      <c r="A92" s="8"/>
      <c r="B92" s="8"/>
      <c r="C92" s="2"/>
      <c r="D92" s="8"/>
      <c r="E92" s="9"/>
      <c r="G92" s="10"/>
      <c r="H92" s="10"/>
    </row>
    <row r="93" spans="1:8" ht="22.2" customHeight="1" thickBot="1">
      <c r="A93" s="174" t="s">
        <v>144</v>
      </c>
      <c r="B93" s="175"/>
      <c r="C93" s="175"/>
      <c r="D93" s="175"/>
      <c r="E93" s="175"/>
      <c r="F93" s="175"/>
      <c r="G93" s="175"/>
      <c r="H93" s="176"/>
    </row>
    <row r="94" spans="1:8" ht="15" thickBot="1">
      <c r="A94" s="46" t="s">
        <v>8</v>
      </c>
      <c r="B94" s="47"/>
      <c r="C94" s="43" t="s">
        <v>9</v>
      </c>
      <c r="D94" s="42" t="s">
        <v>10</v>
      </c>
      <c r="E94" s="43" t="s">
        <v>3</v>
      </c>
      <c r="F94" s="43" t="s">
        <v>4</v>
      </c>
      <c r="G94" s="43" t="s">
        <v>5</v>
      </c>
      <c r="H94" s="44" t="s">
        <v>6</v>
      </c>
    </row>
    <row r="95" spans="1:8" ht="15">
      <c r="A95" s="26" t="s">
        <v>85</v>
      </c>
      <c r="B95" s="45" t="s">
        <v>51</v>
      </c>
      <c r="C95" s="57"/>
      <c r="D95" s="40">
        <v>2</v>
      </c>
      <c r="E95" s="57"/>
      <c r="F95" s="59"/>
      <c r="G95" s="59"/>
      <c r="H95" s="60"/>
    </row>
    <row r="96" spans="1:8" ht="15">
      <c r="A96" s="25" t="s">
        <v>86</v>
      </c>
      <c r="B96" s="20" t="s">
        <v>87</v>
      </c>
      <c r="C96" s="58"/>
      <c r="D96" s="21">
        <v>1</v>
      </c>
      <c r="E96" s="58"/>
      <c r="F96" s="61"/>
      <c r="G96" s="61"/>
      <c r="H96" s="62"/>
    </row>
    <row r="97" spans="1:8" ht="15">
      <c r="A97" s="25" t="s">
        <v>88</v>
      </c>
      <c r="B97" s="20" t="s">
        <v>59</v>
      </c>
      <c r="C97" s="58"/>
      <c r="D97" s="21">
        <v>1</v>
      </c>
      <c r="E97" s="58"/>
      <c r="F97" s="61"/>
      <c r="G97" s="61"/>
      <c r="H97" s="62"/>
    </row>
    <row r="98" spans="1:8" ht="15">
      <c r="A98" s="25" t="s">
        <v>89</v>
      </c>
      <c r="B98" s="20" t="s">
        <v>90</v>
      </c>
      <c r="C98" s="58"/>
      <c r="D98" s="21">
        <v>2</v>
      </c>
      <c r="E98" s="58"/>
      <c r="F98" s="61"/>
      <c r="G98" s="61"/>
      <c r="H98" s="62"/>
    </row>
    <row r="99" spans="1:8" ht="15">
      <c r="A99" s="25" t="s">
        <v>91</v>
      </c>
      <c r="B99" s="20" t="s">
        <v>92</v>
      </c>
      <c r="C99" s="58"/>
      <c r="D99" s="21">
        <v>2</v>
      </c>
      <c r="E99" s="58"/>
      <c r="F99" s="61"/>
      <c r="G99" s="61"/>
      <c r="H99" s="62"/>
    </row>
    <row r="100" spans="1:8" ht="15">
      <c r="A100" s="151" t="s">
        <v>34</v>
      </c>
      <c r="B100" s="152"/>
      <c r="C100" s="145"/>
      <c r="D100" s="146"/>
      <c r="E100" s="58"/>
      <c r="F100" s="58"/>
      <c r="G100" s="58"/>
      <c r="H100" s="65"/>
    </row>
    <row r="101" spans="1:8" ht="15" thickBot="1">
      <c r="A101" s="153" t="s">
        <v>35</v>
      </c>
      <c r="B101" s="154"/>
      <c r="C101" s="147"/>
      <c r="D101" s="148"/>
      <c r="E101" s="79"/>
      <c r="F101" s="79"/>
      <c r="G101" s="79"/>
      <c r="H101" s="80"/>
    </row>
    <row r="102" spans="1:8" ht="15" thickBot="1">
      <c r="A102" s="155" t="s">
        <v>36</v>
      </c>
      <c r="B102" s="156"/>
      <c r="C102" s="149"/>
      <c r="D102" s="150"/>
      <c r="E102" s="77">
        <f>SUM(E95:E101)</f>
        <v>0</v>
      </c>
      <c r="F102" s="77">
        <f>SUM(F95:F101)</f>
        <v>0</v>
      </c>
      <c r="G102" s="77">
        <f>SUM(G95:G101)</f>
        <v>0</v>
      </c>
      <c r="H102" s="77">
        <f>SUM(H95:H101)</f>
        <v>0</v>
      </c>
    </row>
    <row r="103" spans="1:8" ht="15" thickBot="1">
      <c r="A103" s="8"/>
      <c r="B103" s="8"/>
      <c r="C103" s="2"/>
      <c r="D103" s="8"/>
      <c r="E103" s="9"/>
      <c r="G103" s="10"/>
      <c r="H103" s="10"/>
    </row>
    <row r="104" spans="1:8" ht="26.4" thickBot="1">
      <c r="A104" s="174" t="s">
        <v>143</v>
      </c>
      <c r="B104" s="175"/>
      <c r="C104" s="175"/>
      <c r="D104" s="175"/>
      <c r="E104" s="175"/>
      <c r="F104" s="175"/>
      <c r="G104" s="175"/>
      <c r="H104" s="176"/>
    </row>
    <row r="105" spans="1:8" ht="15" thickBot="1">
      <c r="A105" s="177" t="s">
        <v>8</v>
      </c>
      <c r="B105" s="178"/>
      <c r="C105" s="41" t="s">
        <v>9</v>
      </c>
      <c r="D105" s="42" t="s">
        <v>10</v>
      </c>
      <c r="E105" s="43" t="s">
        <v>3</v>
      </c>
      <c r="F105" s="43" t="s">
        <v>4</v>
      </c>
      <c r="G105" s="43" t="s">
        <v>5</v>
      </c>
      <c r="H105" s="44" t="s">
        <v>6</v>
      </c>
    </row>
    <row r="106" spans="1:8" ht="15">
      <c r="A106" s="179" t="s">
        <v>93</v>
      </c>
      <c r="B106" s="180"/>
      <c r="C106" s="97"/>
      <c r="D106" s="40">
        <v>1</v>
      </c>
      <c r="E106" s="57"/>
      <c r="F106" s="57"/>
      <c r="G106" s="57"/>
      <c r="H106" s="99"/>
    </row>
    <row r="107" spans="1:8" ht="15">
      <c r="A107" s="181" t="s">
        <v>102</v>
      </c>
      <c r="B107" s="182"/>
      <c r="C107" s="98"/>
      <c r="D107" s="21">
        <v>2</v>
      </c>
      <c r="E107" s="58"/>
      <c r="F107" s="58"/>
      <c r="G107" s="58"/>
      <c r="H107" s="65"/>
    </row>
    <row r="108" spans="1:8" ht="15">
      <c r="A108" s="181" t="s">
        <v>94</v>
      </c>
      <c r="B108" s="182"/>
      <c r="C108" s="98"/>
      <c r="D108" s="21">
        <v>4</v>
      </c>
      <c r="E108" s="58"/>
      <c r="F108" s="58"/>
      <c r="G108" s="58"/>
      <c r="H108" s="65"/>
    </row>
    <row r="109" spans="1:8" ht="15">
      <c r="A109" s="181" t="s">
        <v>95</v>
      </c>
      <c r="B109" s="182"/>
      <c r="C109" s="98"/>
      <c r="D109" s="21">
        <v>2</v>
      </c>
      <c r="E109" s="58"/>
      <c r="F109" s="58"/>
      <c r="G109" s="58"/>
      <c r="H109" s="65"/>
    </row>
    <row r="110" spans="1:8" ht="15">
      <c r="A110" s="181" t="s">
        <v>103</v>
      </c>
      <c r="B110" s="182"/>
      <c r="C110" s="98"/>
      <c r="D110" s="21">
        <v>8</v>
      </c>
      <c r="E110" s="58"/>
      <c r="F110" s="58"/>
      <c r="G110" s="58"/>
      <c r="H110" s="65"/>
    </row>
    <row r="111" spans="1:8" ht="15">
      <c r="A111" s="181" t="s">
        <v>104</v>
      </c>
      <c r="B111" s="182"/>
      <c r="C111" s="98"/>
      <c r="D111" s="21">
        <v>1</v>
      </c>
      <c r="E111" s="58"/>
      <c r="F111" s="58"/>
      <c r="G111" s="58"/>
      <c r="H111" s="65"/>
    </row>
    <row r="112" spans="1:8" ht="15">
      <c r="A112" s="181" t="s">
        <v>105</v>
      </c>
      <c r="B112" s="182"/>
      <c r="C112" s="98"/>
      <c r="D112" s="21">
        <v>4</v>
      </c>
      <c r="E112" s="58"/>
      <c r="F112" s="58"/>
      <c r="G112" s="58"/>
      <c r="H112" s="65"/>
    </row>
    <row r="113" spans="1:8" ht="15">
      <c r="A113" s="181" t="s">
        <v>106</v>
      </c>
      <c r="B113" s="182"/>
      <c r="C113" s="98"/>
      <c r="D113" s="21">
        <v>1</v>
      </c>
      <c r="E113" s="58"/>
      <c r="F113" s="58"/>
      <c r="G113" s="58"/>
      <c r="H113" s="65"/>
    </row>
    <row r="114" spans="1:8" ht="15">
      <c r="A114" s="181" t="s">
        <v>107</v>
      </c>
      <c r="B114" s="182"/>
      <c r="C114" s="98"/>
      <c r="D114" s="21">
        <v>2</v>
      </c>
      <c r="E114" s="58"/>
      <c r="F114" s="58"/>
      <c r="G114" s="58"/>
      <c r="H114" s="65"/>
    </row>
    <row r="115" spans="1:8" ht="15">
      <c r="A115" s="181" t="s">
        <v>108</v>
      </c>
      <c r="B115" s="182"/>
      <c r="C115" s="98"/>
      <c r="D115" s="21">
        <v>1</v>
      </c>
      <c r="E115" s="58"/>
      <c r="F115" s="58"/>
      <c r="G115" s="58"/>
      <c r="H115" s="65"/>
    </row>
    <row r="116" spans="1:8" ht="15">
      <c r="A116" s="181" t="s">
        <v>109</v>
      </c>
      <c r="B116" s="182"/>
      <c r="C116" s="98"/>
      <c r="D116" s="21">
        <v>1</v>
      </c>
      <c r="E116" s="58"/>
      <c r="F116" s="58"/>
      <c r="G116" s="58"/>
      <c r="H116" s="65"/>
    </row>
    <row r="117" spans="1:8" ht="15">
      <c r="A117" s="181" t="s">
        <v>110</v>
      </c>
      <c r="B117" s="182"/>
      <c r="C117" s="98"/>
      <c r="D117" s="21">
        <v>625</v>
      </c>
      <c r="E117" s="58"/>
      <c r="F117" s="58"/>
      <c r="G117" s="58"/>
      <c r="H117" s="65"/>
    </row>
    <row r="118" spans="1:8" ht="15">
      <c r="A118" s="181" t="s">
        <v>111</v>
      </c>
      <c r="B118" s="182"/>
      <c r="C118" s="98"/>
      <c r="D118" s="21">
        <v>1</v>
      </c>
      <c r="E118" s="58"/>
      <c r="F118" s="58"/>
      <c r="G118" s="58"/>
      <c r="H118" s="65"/>
    </row>
    <row r="119" spans="1:8" ht="15">
      <c r="A119" s="181" t="s">
        <v>112</v>
      </c>
      <c r="B119" s="182"/>
      <c r="C119" s="98"/>
      <c r="D119" s="21">
        <v>1</v>
      </c>
      <c r="E119" s="58"/>
      <c r="F119" s="58"/>
      <c r="G119" s="58"/>
      <c r="H119" s="65"/>
    </row>
    <row r="120" spans="1:8" ht="15">
      <c r="A120" s="181" t="s">
        <v>111</v>
      </c>
      <c r="B120" s="182"/>
      <c r="C120" s="98"/>
      <c r="D120" s="21">
        <v>1</v>
      </c>
      <c r="E120" s="58"/>
      <c r="F120" s="58"/>
      <c r="G120" s="58"/>
      <c r="H120" s="65"/>
    </row>
    <row r="121" spans="1:8" ht="15">
      <c r="A121" s="181" t="s">
        <v>96</v>
      </c>
      <c r="B121" s="182"/>
      <c r="C121" s="98"/>
      <c r="D121" s="21">
        <v>1</v>
      </c>
      <c r="E121" s="58"/>
      <c r="F121" s="58"/>
      <c r="G121" s="58"/>
      <c r="H121" s="65"/>
    </row>
    <row r="122" spans="1:8" ht="15">
      <c r="A122" s="181" t="s">
        <v>97</v>
      </c>
      <c r="B122" s="182"/>
      <c r="C122" s="98"/>
      <c r="D122" s="21">
        <v>1</v>
      </c>
      <c r="E122" s="58"/>
      <c r="F122" s="58"/>
      <c r="G122" s="58"/>
      <c r="H122" s="65"/>
    </row>
    <row r="123" spans="1:8" ht="15">
      <c r="A123" s="181" t="s">
        <v>98</v>
      </c>
      <c r="B123" s="182"/>
      <c r="C123" s="98"/>
      <c r="D123" s="21">
        <v>38</v>
      </c>
      <c r="E123" s="58"/>
      <c r="F123" s="58"/>
      <c r="G123" s="58"/>
      <c r="H123" s="65"/>
    </row>
    <row r="124" spans="1:8" ht="15">
      <c r="A124" s="181" t="s">
        <v>99</v>
      </c>
      <c r="B124" s="182"/>
      <c r="C124" s="98"/>
      <c r="D124" s="21">
        <v>1</v>
      </c>
      <c r="E124" s="58"/>
      <c r="F124" s="58"/>
      <c r="G124" s="58"/>
      <c r="H124" s="65"/>
    </row>
    <row r="125" spans="1:8" ht="15">
      <c r="A125" s="181" t="s">
        <v>100</v>
      </c>
      <c r="B125" s="182"/>
      <c r="C125" s="98"/>
      <c r="D125" s="21">
        <v>1</v>
      </c>
      <c r="E125" s="58"/>
      <c r="F125" s="58"/>
      <c r="G125" s="58"/>
      <c r="H125" s="65"/>
    </row>
    <row r="126" spans="1:8" ht="15">
      <c r="A126" s="181" t="s">
        <v>101</v>
      </c>
      <c r="B126" s="182"/>
      <c r="C126" s="98"/>
      <c r="D126" s="21">
        <v>1</v>
      </c>
      <c r="E126" s="58"/>
      <c r="F126" s="58"/>
      <c r="G126" s="58"/>
      <c r="H126" s="65"/>
    </row>
    <row r="127" spans="1:8" ht="15">
      <c r="A127" s="181" t="s">
        <v>113</v>
      </c>
      <c r="B127" s="182"/>
      <c r="C127" s="98"/>
      <c r="D127" s="21">
        <v>1</v>
      </c>
      <c r="E127" s="58"/>
      <c r="F127" s="58"/>
      <c r="G127" s="58"/>
      <c r="H127" s="65"/>
    </row>
    <row r="128" spans="1:8" ht="15">
      <c r="A128" s="213" t="s">
        <v>34</v>
      </c>
      <c r="B128" s="214"/>
      <c r="C128" s="145"/>
      <c r="D128" s="146"/>
      <c r="E128" s="58"/>
      <c r="F128" s="58"/>
      <c r="G128" s="58"/>
      <c r="H128" s="65"/>
    </row>
    <row r="129" spans="1:8" ht="15" thickBot="1">
      <c r="A129" s="215" t="s">
        <v>35</v>
      </c>
      <c r="B129" s="216"/>
      <c r="C129" s="147"/>
      <c r="D129" s="148"/>
      <c r="E129" s="79"/>
      <c r="F129" s="79"/>
      <c r="G129" s="79"/>
      <c r="H129" s="80"/>
    </row>
    <row r="130" spans="1:8" ht="14.4" customHeight="1" thickBot="1">
      <c r="A130" s="217" t="s">
        <v>36</v>
      </c>
      <c r="B130" s="218"/>
      <c r="C130" s="149"/>
      <c r="D130" s="150"/>
      <c r="E130" s="77">
        <f>SUM(E106:E129)</f>
        <v>0</v>
      </c>
      <c r="F130" s="77">
        <f>SUM(F106:F129)</f>
        <v>0</v>
      </c>
      <c r="G130" s="77">
        <f>SUM(G106:G129)</f>
        <v>0</v>
      </c>
      <c r="H130" s="77">
        <f>SUM(H106:H129)</f>
        <v>0</v>
      </c>
    </row>
    <row r="131" ht="15" thickBot="1"/>
    <row r="132" spans="1:8" ht="26.4" thickBot="1">
      <c r="A132" s="174" t="s">
        <v>142</v>
      </c>
      <c r="B132" s="175"/>
      <c r="C132" s="175"/>
      <c r="D132" s="175"/>
      <c r="E132" s="175"/>
      <c r="F132" s="175"/>
      <c r="G132" s="175"/>
      <c r="H132" s="176"/>
    </row>
    <row r="133" spans="1:8" ht="15" thickBot="1">
      <c r="A133" s="170" t="s">
        <v>114</v>
      </c>
      <c r="B133" s="171"/>
      <c r="C133" s="38" t="s">
        <v>9</v>
      </c>
      <c r="D133" s="37" t="s">
        <v>10</v>
      </c>
      <c r="E133" s="37" t="s">
        <v>3</v>
      </c>
      <c r="F133" s="38" t="s">
        <v>4</v>
      </c>
      <c r="G133" s="37" t="s">
        <v>5</v>
      </c>
      <c r="H133" s="39" t="s">
        <v>6</v>
      </c>
    </row>
    <row r="134" spans="1:8" ht="15">
      <c r="A134" s="168" t="s">
        <v>115</v>
      </c>
      <c r="B134" s="169"/>
      <c r="C134" s="100"/>
      <c r="D134" s="35">
        <v>61</v>
      </c>
      <c r="E134" s="104"/>
      <c r="F134" s="100"/>
      <c r="G134" s="100"/>
      <c r="H134" s="105"/>
    </row>
    <row r="135" spans="1:8" ht="15">
      <c r="A135" s="164" t="s">
        <v>116</v>
      </c>
      <c r="B135" s="165"/>
      <c r="C135" s="101"/>
      <c r="D135" s="29">
        <v>117</v>
      </c>
      <c r="E135" s="106"/>
      <c r="F135" s="101"/>
      <c r="G135" s="101"/>
      <c r="H135" s="107"/>
    </row>
    <row r="136" spans="1:8" ht="15">
      <c r="A136" s="164" t="s">
        <v>117</v>
      </c>
      <c r="B136" s="165"/>
      <c r="C136" s="101"/>
      <c r="D136" s="29">
        <v>3</v>
      </c>
      <c r="E136" s="106"/>
      <c r="F136" s="101"/>
      <c r="G136" s="101"/>
      <c r="H136" s="107"/>
    </row>
    <row r="137" spans="1:8" ht="15">
      <c r="A137" s="164" t="s">
        <v>118</v>
      </c>
      <c r="B137" s="165"/>
      <c r="C137" s="101"/>
      <c r="D137" s="242">
        <v>8</v>
      </c>
      <c r="E137" s="106"/>
      <c r="F137" s="101"/>
      <c r="G137" s="101"/>
      <c r="H137" s="107"/>
    </row>
    <row r="138" spans="1:8" ht="15">
      <c r="A138" s="164" t="s">
        <v>119</v>
      </c>
      <c r="B138" s="165"/>
      <c r="C138" s="101"/>
      <c r="D138" s="242">
        <v>1</v>
      </c>
      <c r="E138" s="106"/>
      <c r="F138" s="101"/>
      <c r="G138" s="101"/>
      <c r="H138" s="107"/>
    </row>
    <row r="139" spans="1:8" ht="15">
      <c r="A139" s="162" t="s">
        <v>120</v>
      </c>
      <c r="B139" s="163"/>
      <c r="C139" s="102"/>
      <c r="D139" s="242">
        <v>5</v>
      </c>
      <c r="E139" s="106"/>
      <c r="F139" s="101"/>
      <c r="G139" s="101"/>
      <c r="H139" s="107"/>
    </row>
    <row r="140" spans="1:8" ht="15">
      <c r="A140" s="164" t="s">
        <v>121</v>
      </c>
      <c r="B140" s="165"/>
      <c r="C140" s="101"/>
      <c r="D140" s="242">
        <v>53</v>
      </c>
      <c r="E140" s="106"/>
      <c r="F140" s="101"/>
      <c r="G140" s="101"/>
      <c r="H140" s="107"/>
    </row>
    <row r="141" spans="1:8" ht="15">
      <c r="A141" s="162" t="s">
        <v>122</v>
      </c>
      <c r="B141" s="163"/>
      <c r="C141" s="102"/>
      <c r="D141" s="242">
        <v>5</v>
      </c>
      <c r="E141" s="106"/>
      <c r="F141" s="101"/>
      <c r="G141" s="101"/>
      <c r="H141" s="107"/>
    </row>
    <row r="142" spans="1:8" ht="15">
      <c r="A142" s="162" t="s">
        <v>123</v>
      </c>
      <c r="B142" s="163"/>
      <c r="C142" s="102"/>
      <c r="D142" s="242">
        <v>1</v>
      </c>
      <c r="E142" s="106"/>
      <c r="F142" s="101"/>
      <c r="G142" s="101"/>
      <c r="H142" s="107"/>
    </row>
    <row r="143" spans="1:8" ht="15">
      <c r="A143" s="162" t="s">
        <v>124</v>
      </c>
      <c r="B143" s="163"/>
      <c r="C143" s="102"/>
      <c r="D143" s="242">
        <v>1</v>
      </c>
      <c r="E143" s="106"/>
      <c r="F143" s="101"/>
      <c r="G143" s="101"/>
      <c r="H143" s="107"/>
    </row>
    <row r="144" spans="1:8" ht="15">
      <c r="A144" s="164" t="s">
        <v>125</v>
      </c>
      <c r="B144" s="165"/>
      <c r="C144" s="101"/>
      <c r="D144" s="242">
        <v>1</v>
      </c>
      <c r="E144" s="106"/>
      <c r="F144" s="101"/>
      <c r="G144" s="101"/>
      <c r="H144" s="107"/>
    </row>
    <row r="145" spans="1:8" ht="15">
      <c r="A145" s="164" t="s">
        <v>126</v>
      </c>
      <c r="B145" s="165"/>
      <c r="C145" s="101"/>
      <c r="D145" s="242">
        <v>1</v>
      </c>
      <c r="E145" s="106"/>
      <c r="F145" s="101"/>
      <c r="G145" s="101"/>
      <c r="H145" s="107"/>
    </row>
    <row r="146" spans="1:8" ht="15" thickBot="1">
      <c r="A146" s="166" t="s">
        <v>127</v>
      </c>
      <c r="B146" s="167"/>
      <c r="C146" s="103"/>
      <c r="D146" s="243">
        <v>1</v>
      </c>
      <c r="E146" s="108"/>
      <c r="F146" s="103"/>
      <c r="G146" s="103"/>
      <c r="H146" s="109"/>
    </row>
    <row r="147" spans="1:8" ht="15" thickBot="1">
      <c r="A147" s="136" t="s">
        <v>7</v>
      </c>
      <c r="B147" s="137"/>
      <c r="C147" s="157"/>
      <c r="D147" s="158"/>
      <c r="E147" s="77">
        <f>SUM(E134:E146)</f>
        <v>0</v>
      </c>
      <c r="F147" s="77">
        <f>SUM(F134:F146)</f>
        <v>0</v>
      </c>
      <c r="G147" s="77">
        <f>SUM(G134:G146)</f>
        <v>0</v>
      </c>
      <c r="H147" s="77">
        <f>SUM(H134:H146)</f>
        <v>0</v>
      </c>
    </row>
    <row r="148" spans="1:8" ht="15" thickBot="1">
      <c r="A148" s="14"/>
      <c r="B148" s="15"/>
      <c r="C148" s="15"/>
      <c r="D148" s="13"/>
      <c r="E148" s="13"/>
      <c r="F148" s="13"/>
      <c r="G148" s="13"/>
      <c r="H148" s="3"/>
    </row>
    <row r="149" spans="1:8" ht="26.4" thickBot="1">
      <c r="A149" s="142" t="s">
        <v>141</v>
      </c>
      <c r="B149" s="143"/>
      <c r="C149" s="143"/>
      <c r="D149" s="143"/>
      <c r="E149" s="143"/>
      <c r="F149" s="143"/>
      <c r="G149" s="143"/>
      <c r="H149" s="144"/>
    </row>
    <row r="150" spans="1:8" ht="15" thickBot="1">
      <c r="A150" s="170" t="s">
        <v>114</v>
      </c>
      <c r="B150" s="171"/>
      <c r="C150" s="38" t="s">
        <v>9</v>
      </c>
      <c r="D150" s="37" t="s">
        <v>10</v>
      </c>
      <c r="E150" s="37" t="s">
        <v>3</v>
      </c>
      <c r="F150" s="38" t="s">
        <v>4</v>
      </c>
      <c r="G150" s="37" t="s">
        <v>5</v>
      </c>
      <c r="H150" s="39" t="s">
        <v>6</v>
      </c>
    </row>
    <row r="151" spans="1:8" ht="15">
      <c r="A151" s="168" t="s">
        <v>115</v>
      </c>
      <c r="B151" s="169"/>
      <c r="C151" s="100"/>
      <c r="D151" s="35">
        <v>32</v>
      </c>
      <c r="E151" s="104"/>
      <c r="F151" s="100"/>
      <c r="G151" s="110"/>
      <c r="H151" s="111"/>
    </row>
    <row r="152" spans="1:8" ht="15">
      <c r="A152" s="164" t="s">
        <v>116</v>
      </c>
      <c r="B152" s="165"/>
      <c r="C152" s="101"/>
      <c r="D152" s="29">
        <v>235</v>
      </c>
      <c r="E152" s="106"/>
      <c r="F152" s="101"/>
      <c r="G152" s="63"/>
      <c r="H152" s="64"/>
    </row>
    <row r="153" spans="1:8" ht="15">
      <c r="A153" s="164" t="s">
        <v>117</v>
      </c>
      <c r="B153" s="165"/>
      <c r="C153" s="101"/>
      <c r="D153" s="29">
        <v>3</v>
      </c>
      <c r="E153" s="106"/>
      <c r="F153" s="101"/>
      <c r="G153" s="63"/>
      <c r="H153" s="64"/>
    </row>
    <row r="154" spans="1:8" ht="15">
      <c r="A154" s="164" t="s">
        <v>118</v>
      </c>
      <c r="B154" s="165"/>
      <c r="C154" s="101"/>
      <c r="D154" s="29">
        <v>5</v>
      </c>
      <c r="E154" s="106"/>
      <c r="F154" s="101"/>
      <c r="G154" s="63"/>
      <c r="H154" s="64"/>
    </row>
    <row r="155" spans="1:8" ht="15">
      <c r="A155" s="164" t="s">
        <v>119</v>
      </c>
      <c r="B155" s="165"/>
      <c r="C155" s="101"/>
      <c r="D155" s="29">
        <v>4</v>
      </c>
      <c r="E155" s="106"/>
      <c r="F155" s="101"/>
      <c r="G155" s="63"/>
      <c r="H155" s="64"/>
    </row>
    <row r="156" spans="1:8" ht="15">
      <c r="A156" s="162" t="s">
        <v>120</v>
      </c>
      <c r="B156" s="163"/>
      <c r="C156" s="102"/>
      <c r="D156" s="29">
        <v>11</v>
      </c>
      <c r="E156" s="106"/>
      <c r="F156" s="101"/>
      <c r="G156" s="63"/>
      <c r="H156" s="64"/>
    </row>
    <row r="157" spans="1:8" ht="15">
      <c r="A157" s="164" t="s">
        <v>121</v>
      </c>
      <c r="B157" s="165"/>
      <c r="C157" s="101"/>
      <c r="D157" s="242">
        <v>10</v>
      </c>
      <c r="E157" s="106"/>
      <c r="F157" s="101"/>
      <c r="G157" s="63"/>
      <c r="H157" s="64"/>
    </row>
    <row r="158" spans="1:8" ht="15">
      <c r="A158" s="162" t="s">
        <v>122</v>
      </c>
      <c r="B158" s="163"/>
      <c r="C158" s="102"/>
      <c r="D158" s="242">
        <v>1</v>
      </c>
      <c r="E158" s="106"/>
      <c r="F158" s="101"/>
      <c r="G158" s="63"/>
      <c r="H158" s="64"/>
    </row>
    <row r="159" spans="1:8" ht="15">
      <c r="A159" s="162" t="s">
        <v>123</v>
      </c>
      <c r="B159" s="163"/>
      <c r="C159" s="102"/>
      <c r="D159" s="242">
        <v>1</v>
      </c>
      <c r="E159" s="106"/>
      <c r="F159" s="101"/>
      <c r="G159" s="63"/>
      <c r="H159" s="64"/>
    </row>
    <row r="160" spans="1:8" ht="15">
      <c r="A160" s="162" t="s">
        <v>124</v>
      </c>
      <c r="B160" s="163"/>
      <c r="C160" s="102"/>
      <c r="D160" s="242">
        <v>1</v>
      </c>
      <c r="E160" s="106"/>
      <c r="F160" s="101"/>
      <c r="G160" s="63"/>
      <c r="H160" s="64"/>
    </row>
    <row r="161" spans="1:8" ht="15">
      <c r="A161" s="164" t="s">
        <v>125</v>
      </c>
      <c r="B161" s="165"/>
      <c r="C161" s="101"/>
      <c r="D161" s="242">
        <v>10</v>
      </c>
      <c r="E161" s="106"/>
      <c r="F161" s="101"/>
      <c r="G161" s="63"/>
      <c r="H161" s="64"/>
    </row>
    <row r="162" spans="1:8" ht="15">
      <c r="A162" s="164" t="s">
        <v>126</v>
      </c>
      <c r="B162" s="165"/>
      <c r="C162" s="101"/>
      <c r="D162" s="29">
        <v>1</v>
      </c>
      <c r="E162" s="106"/>
      <c r="F162" s="101"/>
      <c r="G162" s="63"/>
      <c r="H162" s="64"/>
    </row>
    <row r="163" spans="1:8" ht="15" thickBot="1">
      <c r="A163" s="166" t="s">
        <v>127</v>
      </c>
      <c r="B163" s="167"/>
      <c r="C163" s="103"/>
      <c r="D163" s="76">
        <v>1</v>
      </c>
      <c r="E163" s="108"/>
      <c r="F163" s="103"/>
      <c r="G163" s="112"/>
      <c r="H163" s="113"/>
    </row>
    <row r="164" spans="1:8" ht="15" thickBot="1">
      <c r="A164" s="136" t="s">
        <v>7</v>
      </c>
      <c r="B164" s="137"/>
      <c r="C164" s="157"/>
      <c r="D164" s="158"/>
      <c r="E164" s="77">
        <f>SUM(E151:E163)</f>
        <v>0</v>
      </c>
      <c r="F164" s="77">
        <f>SUM(F151:F163)</f>
        <v>0</v>
      </c>
      <c r="G164" s="77">
        <f>SUM(G151:G163)</f>
        <v>0</v>
      </c>
      <c r="H164" s="77">
        <f>SUM(H151:H163)</f>
        <v>0</v>
      </c>
    </row>
    <row r="165" spans="1:8" ht="15" thickBot="1">
      <c r="A165" s="15"/>
      <c r="B165" s="15"/>
      <c r="C165" s="15"/>
      <c r="D165" s="13"/>
      <c r="E165" s="13"/>
      <c r="F165" s="13"/>
      <c r="G165" s="13"/>
      <c r="H165" s="3"/>
    </row>
    <row r="166" spans="1:8" ht="26.4" thickBot="1">
      <c r="A166" s="142" t="s">
        <v>140</v>
      </c>
      <c r="B166" s="143"/>
      <c r="C166" s="143"/>
      <c r="D166" s="143"/>
      <c r="E166" s="143"/>
      <c r="F166" s="143"/>
      <c r="G166" s="143"/>
      <c r="H166" s="144"/>
    </row>
    <row r="167" spans="1:8" ht="15" thickBot="1">
      <c r="A167" s="170" t="s">
        <v>114</v>
      </c>
      <c r="B167" s="171"/>
      <c r="C167" s="36" t="s">
        <v>9</v>
      </c>
      <c r="D167" s="37" t="s">
        <v>10</v>
      </c>
      <c r="E167" s="37" t="s">
        <v>3</v>
      </c>
      <c r="F167" s="38" t="s">
        <v>4</v>
      </c>
      <c r="G167" s="37" t="s">
        <v>5</v>
      </c>
      <c r="H167" s="39" t="s">
        <v>6</v>
      </c>
    </row>
    <row r="168" spans="1:8" ht="15" thickBot="1">
      <c r="A168" s="172" t="s">
        <v>115</v>
      </c>
      <c r="B168" s="173"/>
      <c r="C168" s="114"/>
      <c r="D168" s="66">
        <v>6</v>
      </c>
      <c r="E168" s="115"/>
      <c r="F168" s="116"/>
      <c r="G168" s="117"/>
      <c r="H168" s="118"/>
    </row>
    <row r="169" spans="1:8" ht="15" thickBot="1">
      <c r="A169" s="136" t="s">
        <v>7</v>
      </c>
      <c r="B169" s="137"/>
      <c r="C169" s="157"/>
      <c r="D169" s="158"/>
      <c r="E169" s="67">
        <f>SUM(E168)</f>
        <v>0</v>
      </c>
      <c r="F169" s="67">
        <f aca="true" t="shared" si="1" ref="F169:H169">SUM(F168)</f>
        <v>0</v>
      </c>
      <c r="G169" s="67">
        <f t="shared" si="1"/>
        <v>0</v>
      </c>
      <c r="H169" s="68">
        <f t="shared" si="1"/>
        <v>0</v>
      </c>
    </row>
    <row r="170" spans="1:8" ht="15" thickBot="1">
      <c r="A170" s="15"/>
      <c r="B170" s="15"/>
      <c r="C170" s="15"/>
      <c r="D170" s="18"/>
      <c r="E170" s="18"/>
      <c r="F170" s="18"/>
      <c r="G170" s="18"/>
      <c r="H170" s="3"/>
    </row>
    <row r="171" spans="1:8" ht="26.4" thickBot="1">
      <c r="A171" s="142" t="s">
        <v>139</v>
      </c>
      <c r="B171" s="143"/>
      <c r="C171" s="143"/>
      <c r="D171" s="143"/>
      <c r="E171" s="143"/>
      <c r="F171" s="143"/>
      <c r="G171" s="143"/>
      <c r="H171" s="144"/>
    </row>
    <row r="172" spans="1:8" ht="15" thickBot="1">
      <c r="A172" s="170" t="s">
        <v>114</v>
      </c>
      <c r="B172" s="171"/>
      <c r="C172" s="36" t="s">
        <v>9</v>
      </c>
      <c r="D172" s="37" t="s">
        <v>10</v>
      </c>
      <c r="E172" s="37" t="s">
        <v>3</v>
      </c>
      <c r="F172" s="38" t="s">
        <v>4</v>
      </c>
      <c r="G172" s="37" t="s">
        <v>5</v>
      </c>
      <c r="H172" s="39" t="s">
        <v>6</v>
      </c>
    </row>
    <row r="173" spans="1:8" ht="15">
      <c r="A173" s="168" t="s">
        <v>115</v>
      </c>
      <c r="B173" s="169"/>
      <c r="C173" s="119"/>
      <c r="D173" s="35">
        <v>12</v>
      </c>
      <c r="E173" s="104"/>
      <c r="F173" s="100"/>
      <c r="G173" s="110"/>
      <c r="H173" s="111"/>
    </row>
    <row r="174" spans="1:8" ht="15">
      <c r="A174" s="164" t="s">
        <v>116</v>
      </c>
      <c r="B174" s="165"/>
      <c r="C174" s="120"/>
      <c r="D174" s="242">
        <v>78</v>
      </c>
      <c r="E174" s="106"/>
      <c r="F174" s="101"/>
      <c r="G174" s="63"/>
      <c r="H174" s="64"/>
    </row>
    <row r="175" spans="1:8" ht="15">
      <c r="A175" s="164" t="s">
        <v>117</v>
      </c>
      <c r="B175" s="165"/>
      <c r="C175" s="120"/>
      <c r="D175" s="242">
        <v>2</v>
      </c>
      <c r="E175" s="106"/>
      <c r="F175" s="101"/>
      <c r="G175" s="63"/>
      <c r="H175" s="64"/>
    </row>
    <row r="176" spans="1:8" ht="15">
      <c r="A176" s="164" t="s">
        <v>118</v>
      </c>
      <c r="B176" s="165"/>
      <c r="C176" s="120"/>
      <c r="D176" s="242">
        <v>1</v>
      </c>
      <c r="E176" s="106"/>
      <c r="F176" s="101"/>
      <c r="G176" s="63"/>
      <c r="H176" s="64"/>
    </row>
    <row r="177" spans="1:8" ht="15">
      <c r="A177" s="164" t="s">
        <v>119</v>
      </c>
      <c r="B177" s="165"/>
      <c r="C177" s="120"/>
      <c r="D177" s="242">
        <v>1</v>
      </c>
      <c r="E177" s="106"/>
      <c r="F177" s="101"/>
      <c r="G177" s="63"/>
      <c r="H177" s="64"/>
    </row>
    <row r="178" spans="1:8" ht="15">
      <c r="A178" s="162" t="s">
        <v>120</v>
      </c>
      <c r="B178" s="163"/>
      <c r="C178" s="121"/>
      <c r="D178" s="242">
        <v>5</v>
      </c>
      <c r="E178" s="106"/>
      <c r="F178" s="101"/>
      <c r="G178" s="63"/>
      <c r="H178" s="64"/>
    </row>
    <row r="179" spans="1:8" ht="15">
      <c r="A179" s="164" t="s">
        <v>121</v>
      </c>
      <c r="B179" s="165"/>
      <c r="C179" s="120"/>
      <c r="D179" s="242">
        <v>23</v>
      </c>
      <c r="E179" s="106"/>
      <c r="F179" s="101"/>
      <c r="G179" s="63"/>
      <c r="H179" s="64"/>
    </row>
    <row r="180" spans="1:8" ht="15">
      <c r="A180" s="162" t="s">
        <v>122</v>
      </c>
      <c r="B180" s="163"/>
      <c r="C180" s="121"/>
      <c r="D180" s="242">
        <v>3</v>
      </c>
      <c r="E180" s="106"/>
      <c r="F180" s="101"/>
      <c r="G180" s="63"/>
      <c r="H180" s="64"/>
    </row>
    <row r="181" spans="1:8" ht="15">
      <c r="A181" s="162" t="s">
        <v>123</v>
      </c>
      <c r="B181" s="163"/>
      <c r="C181" s="121"/>
      <c r="D181" s="242">
        <v>1</v>
      </c>
      <c r="E181" s="106"/>
      <c r="F181" s="101"/>
      <c r="G181" s="63"/>
      <c r="H181" s="64"/>
    </row>
    <row r="182" spans="1:8" ht="15">
      <c r="A182" s="162" t="s">
        <v>124</v>
      </c>
      <c r="B182" s="163"/>
      <c r="C182" s="121"/>
      <c r="D182" s="242">
        <v>1</v>
      </c>
      <c r="E182" s="106"/>
      <c r="F182" s="101"/>
      <c r="G182" s="63"/>
      <c r="H182" s="64"/>
    </row>
    <row r="183" spans="1:8" ht="15">
      <c r="A183" s="164" t="s">
        <v>125</v>
      </c>
      <c r="B183" s="165"/>
      <c r="C183" s="120"/>
      <c r="D183" s="242">
        <v>1</v>
      </c>
      <c r="E183" s="106"/>
      <c r="F183" s="101"/>
      <c r="G183" s="63"/>
      <c r="H183" s="64"/>
    </row>
    <row r="184" spans="1:8" ht="15">
      <c r="A184" s="164" t="s">
        <v>126</v>
      </c>
      <c r="B184" s="165"/>
      <c r="C184" s="120"/>
      <c r="D184" s="242">
        <v>1</v>
      </c>
      <c r="E184" s="106"/>
      <c r="F184" s="101"/>
      <c r="G184" s="63"/>
      <c r="H184" s="64"/>
    </row>
    <row r="185" spans="1:8" ht="15" thickBot="1">
      <c r="A185" s="166" t="s">
        <v>127</v>
      </c>
      <c r="B185" s="167"/>
      <c r="C185" s="122"/>
      <c r="D185" s="243">
        <v>1</v>
      </c>
      <c r="E185" s="108"/>
      <c r="F185" s="103"/>
      <c r="G185" s="112"/>
      <c r="H185" s="113"/>
    </row>
    <row r="186" spans="1:8" ht="15" thickBot="1">
      <c r="A186" s="136" t="s">
        <v>7</v>
      </c>
      <c r="B186" s="137"/>
      <c r="C186" s="157"/>
      <c r="D186" s="158"/>
      <c r="E186" s="77">
        <f>SUM(E173:E185)</f>
        <v>0</v>
      </c>
      <c r="F186" s="77">
        <f>SUM(F173:F185)</f>
        <v>0</v>
      </c>
      <c r="G186" s="77">
        <f>SUM(G173:G185)</f>
        <v>0</v>
      </c>
      <c r="H186" s="77">
        <f>SUM(H173:H185)</f>
        <v>0</v>
      </c>
    </row>
    <row r="187" spans="1:8" ht="15" thickBot="1">
      <c r="A187" s="15"/>
      <c r="B187" s="15"/>
      <c r="C187" s="15"/>
      <c r="D187" s="13"/>
      <c r="E187" s="13"/>
      <c r="F187" s="13"/>
      <c r="G187" s="13"/>
      <c r="H187" s="3"/>
    </row>
    <row r="188" spans="1:8" ht="26.4" thickBot="1">
      <c r="A188" s="142" t="s">
        <v>138</v>
      </c>
      <c r="B188" s="143"/>
      <c r="C188" s="143"/>
      <c r="D188" s="143"/>
      <c r="E188" s="143"/>
      <c r="F188" s="143"/>
      <c r="G188" s="143"/>
      <c r="H188" s="144"/>
    </row>
    <row r="189" spans="1:8" ht="15" thickBot="1">
      <c r="A189" s="170" t="s">
        <v>114</v>
      </c>
      <c r="B189" s="171"/>
      <c r="C189" s="36" t="s">
        <v>9</v>
      </c>
      <c r="D189" s="37" t="s">
        <v>10</v>
      </c>
      <c r="E189" s="37" t="s">
        <v>3</v>
      </c>
      <c r="F189" s="38" t="s">
        <v>4</v>
      </c>
      <c r="G189" s="37" t="s">
        <v>5</v>
      </c>
      <c r="H189" s="39" t="s">
        <v>6</v>
      </c>
    </row>
    <row r="190" spans="1:8" ht="15">
      <c r="A190" s="168" t="s">
        <v>115</v>
      </c>
      <c r="B190" s="169"/>
      <c r="C190" s="119"/>
      <c r="D190" s="35">
        <v>23</v>
      </c>
      <c r="E190" s="104"/>
      <c r="F190" s="100"/>
      <c r="G190" s="110"/>
      <c r="H190" s="111"/>
    </row>
    <row r="191" spans="1:8" ht="15">
      <c r="A191" s="164" t="s">
        <v>116</v>
      </c>
      <c r="B191" s="165"/>
      <c r="C191" s="120"/>
      <c r="D191" s="29">
        <v>140</v>
      </c>
      <c r="E191" s="106"/>
      <c r="F191" s="101"/>
      <c r="G191" s="63"/>
      <c r="H191" s="64"/>
    </row>
    <row r="192" spans="1:8" ht="15">
      <c r="A192" s="164" t="s">
        <v>117</v>
      </c>
      <c r="B192" s="165"/>
      <c r="C192" s="120"/>
      <c r="D192" s="29">
        <v>12</v>
      </c>
      <c r="E192" s="106"/>
      <c r="F192" s="101"/>
      <c r="G192" s="63"/>
      <c r="H192" s="64"/>
    </row>
    <row r="193" spans="1:8" ht="15">
      <c r="A193" s="164" t="s">
        <v>118</v>
      </c>
      <c r="B193" s="165"/>
      <c r="C193" s="120"/>
      <c r="D193" s="29">
        <v>5</v>
      </c>
      <c r="E193" s="106"/>
      <c r="F193" s="101"/>
      <c r="G193" s="63"/>
      <c r="H193" s="64"/>
    </row>
    <row r="194" spans="1:8" ht="15">
      <c r="A194" s="164" t="s">
        <v>119</v>
      </c>
      <c r="B194" s="165"/>
      <c r="C194" s="120"/>
      <c r="D194" s="29">
        <v>1</v>
      </c>
      <c r="E194" s="106"/>
      <c r="F194" s="101"/>
      <c r="G194" s="63"/>
      <c r="H194" s="64"/>
    </row>
    <row r="195" spans="1:8" ht="15">
      <c r="A195" s="162" t="s">
        <v>120</v>
      </c>
      <c r="B195" s="163"/>
      <c r="C195" s="121"/>
      <c r="D195" s="29">
        <v>4</v>
      </c>
      <c r="E195" s="106"/>
      <c r="F195" s="101"/>
      <c r="G195" s="63"/>
      <c r="H195" s="64"/>
    </row>
    <row r="196" spans="1:8" ht="15">
      <c r="A196" s="164" t="s">
        <v>121</v>
      </c>
      <c r="B196" s="165"/>
      <c r="C196" s="120"/>
      <c r="D196" s="29">
        <v>19</v>
      </c>
      <c r="E196" s="106"/>
      <c r="F196" s="101"/>
      <c r="G196" s="63"/>
      <c r="H196" s="64"/>
    </row>
    <row r="197" spans="1:8" ht="15">
      <c r="A197" s="162" t="s">
        <v>122</v>
      </c>
      <c r="B197" s="163"/>
      <c r="C197" s="121"/>
      <c r="D197" s="29">
        <v>20</v>
      </c>
      <c r="E197" s="106"/>
      <c r="F197" s="101"/>
      <c r="G197" s="63"/>
      <c r="H197" s="64"/>
    </row>
    <row r="198" spans="1:8" ht="15">
      <c r="A198" s="162" t="s">
        <v>123</v>
      </c>
      <c r="B198" s="163"/>
      <c r="C198" s="121"/>
      <c r="D198" s="29">
        <v>29</v>
      </c>
      <c r="E198" s="106"/>
      <c r="F198" s="101"/>
      <c r="G198" s="63"/>
      <c r="H198" s="64"/>
    </row>
    <row r="199" spans="1:8" ht="15">
      <c r="A199" s="162" t="s">
        <v>124</v>
      </c>
      <c r="B199" s="163"/>
      <c r="C199" s="121"/>
      <c r="D199" s="29">
        <v>1</v>
      </c>
      <c r="E199" s="106"/>
      <c r="F199" s="101"/>
      <c r="G199" s="63"/>
      <c r="H199" s="64"/>
    </row>
    <row r="200" spans="1:8" ht="15">
      <c r="A200" s="164" t="s">
        <v>125</v>
      </c>
      <c r="B200" s="165"/>
      <c r="C200" s="120"/>
      <c r="D200" s="242">
        <v>1</v>
      </c>
      <c r="E200" s="106"/>
      <c r="F200" s="101"/>
      <c r="G200" s="63"/>
      <c r="H200" s="64"/>
    </row>
    <row r="201" spans="1:8" ht="15">
      <c r="A201" s="164" t="s">
        <v>126</v>
      </c>
      <c r="B201" s="165"/>
      <c r="C201" s="120"/>
      <c r="D201" s="242">
        <v>1</v>
      </c>
      <c r="E201" s="106"/>
      <c r="F201" s="101"/>
      <c r="G201" s="63"/>
      <c r="H201" s="64"/>
    </row>
    <row r="202" spans="1:8" ht="15" thickBot="1">
      <c r="A202" s="166" t="s">
        <v>127</v>
      </c>
      <c r="B202" s="167"/>
      <c r="C202" s="122"/>
      <c r="D202" s="243">
        <v>1</v>
      </c>
      <c r="E202" s="108"/>
      <c r="F202" s="103"/>
      <c r="G202" s="112"/>
      <c r="H202" s="113"/>
    </row>
    <row r="203" spans="1:8" ht="15" thickBot="1">
      <c r="A203" s="136" t="s">
        <v>7</v>
      </c>
      <c r="B203" s="137"/>
      <c r="C203" s="69"/>
      <c r="D203" s="70"/>
      <c r="E203" s="71">
        <f>SUM(E190:E202)</f>
        <v>0</v>
      </c>
      <c r="F203" s="71">
        <f aca="true" t="shared" si="2" ref="F203:H203">SUM(F190:F202)</f>
        <v>0</v>
      </c>
      <c r="G203" s="71">
        <f t="shared" si="2"/>
        <v>0</v>
      </c>
      <c r="H203" s="72">
        <f t="shared" si="2"/>
        <v>0</v>
      </c>
    </row>
    <row r="204" spans="1:8" ht="15" thickBot="1">
      <c r="A204" s="219"/>
      <c r="B204" s="219"/>
      <c r="C204" s="219"/>
      <c r="D204" s="219"/>
      <c r="E204" s="219"/>
      <c r="F204" s="219"/>
      <c r="G204" s="219"/>
      <c r="H204" s="219"/>
    </row>
    <row r="205" spans="1:8" ht="26.4" thickBot="1">
      <c r="A205" s="174" t="s">
        <v>136</v>
      </c>
      <c r="B205" s="175"/>
      <c r="C205" s="175"/>
      <c r="D205" s="175"/>
      <c r="E205" s="175"/>
      <c r="F205" s="175"/>
      <c r="G205" s="175"/>
      <c r="H205" s="176"/>
    </row>
    <row r="206" spans="1:8" ht="15" thickBot="1">
      <c r="A206" s="138" t="s">
        <v>128</v>
      </c>
      <c r="B206" s="139"/>
      <c r="C206" s="33" t="s">
        <v>9</v>
      </c>
      <c r="D206" s="33" t="s">
        <v>10</v>
      </c>
      <c r="E206" s="33" t="s">
        <v>3</v>
      </c>
      <c r="F206" s="33" t="s">
        <v>4</v>
      </c>
      <c r="G206" s="33" t="s">
        <v>5</v>
      </c>
      <c r="H206" s="34" t="s">
        <v>6</v>
      </c>
    </row>
    <row r="207" spans="1:8" ht="15">
      <c r="A207" s="141" t="s">
        <v>120</v>
      </c>
      <c r="B207" s="141"/>
      <c r="C207" s="123"/>
      <c r="D207" s="31">
        <v>14</v>
      </c>
      <c r="E207" s="123"/>
      <c r="F207" s="59"/>
      <c r="G207" s="59"/>
      <c r="H207" s="60"/>
    </row>
    <row r="208" spans="1:8" ht="15">
      <c r="A208" s="133" t="s">
        <v>129</v>
      </c>
      <c r="B208" s="133"/>
      <c r="C208" s="124"/>
      <c r="D208" s="30">
        <v>24</v>
      </c>
      <c r="E208" s="124"/>
      <c r="F208" s="61"/>
      <c r="G208" s="61"/>
      <c r="H208" s="62"/>
    </row>
    <row r="209" spans="1:8" ht="15">
      <c r="A209" s="133" t="s">
        <v>121</v>
      </c>
      <c r="B209" s="133"/>
      <c r="C209" s="124"/>
      <c r="D209" s="30">
        <v>10</v>
      </c>
      <c r="E209" s="124"/>
      <c r="F209" s="61"/>
      <c r="G209" s="61"/>
      <c r="H209" s="62"/>
    </row>
    <row r="210" spans="1:8" ht="15">
      <c r="A210" s="133" t="s">
        <v>122</v>
      </c>
      <c r="B210" s="133"/>
      <c r="C210" s="124"/>
      <c r="D210" s="30">
        <v>43</v>
      </c>
      <c r="E210" s="124"/>
      <c r="F210" s="61"/>
      <c r="G210" s="61"/>
      <c r="H210" s="62"/>
    </row>
    <row r="211" spans="1:8" ht="15">
      <c r="A211" s="133" t="s">
        <v>123</v>
      </c>
      <c r="B211" s="133"/>
      <c r="C211" s="124"/>
      <c r="D211" s="30">
        <v>20</v>
      </c>
      <c r="E211" s="124"/>
      <c r="F211" s="61"/>
      <c r="G211" s="61"/>
      <c r="H211" s="62"/>
    </row>
    <row r="212" spans="1:8" ht="15">
      <c r="A212" s="133" t="s">
        <v>124</v>
      </c>
      <c r="B212" s="133"/>
      <c r="C212" s="124"/>
      <c r="D212" s="30">
        <v>1</v>
      </c>
      <c r="E212" s="124"/>
      <c r="F212" s="61"/>
      <c r="G212" s="61"/>
      <c r="H212" s="62"/>
    </row>
    <row r="213" spans="1:8" ht="15" thickBot="1">
      <c r="A213" s="135" t="s">
        <v>130</v>
      </c>
      <c r="B213" s="135"/>
      <c r="C213" s="125"/>
      <c r="D213" s="73">
        <v>2</v>
      </c>
      <c r="E213" s="126"/>
      <c r="F213" s="127"/>
      <c r="G213" s="127"/>
      <c r="H213" s="128"/>
    </row>
    <row r="214" spans="1:8" ht="15" thickBot="1">
      <c r="A214" s="136" t="s">
        <v>7</v>
      </c>
      <c r="B214" s="137"/>
      <c r="C214" s="157"/>
      <c r="D214" s="158"/>
      <c r="E214" s="74">
        <f>SUM(E207:E213)</f>
        <v>0</v>
      </c>
      <c r="F214" s="74">
        <f aca="true" t="shared" si="3" ref="F214:H214">SUM(F207:F213)</f>
        <v>0</v>
      </c>
      <c r="G214" s="74">
        <f t="shared" si="3"/>
        <v>0</v>
      </c>
      <c r="H214" s="75">
        <f t="shared" si="3"/>
        <v>0</v>
      </c>
    </row>
    <row r="215" spans="1:8" ht="15" thickBot="1">
      <c r="A215" s="15"/>
      <c r="B215" s="16"/>
      <c r="C215" s="16"/>
      <c r="D215" s="17"/>
      <c r="E215" s="17"/>
      <c r="F215" s="17"/>
      <c r="G215" s="17"/>
      <c r="H215" s="3"/>
    </row>
    <row r="216" spans="1:8" ht="26.4" thickBot="1">
      <c r="A216" s="142" t="s">
        <v>137</v>
      </c>
      <c r="B216" s="143"/>
      <c r="C216" s="143"/>
      <c r="D216" s="143"/>
      <c r="E216" s="143"/>
      <c r="F216" s="143"/>
      <c r="G216" s="143"/>
      <c r="H216" s="144"/>
    </row>
    <row r="217" spans="1:8" ht="15" thickBot="1">
      <c r="A217" s="138" t="s">
        <v>128</v>
      </c>
      <c r="B217" s="139"/>
      <c r="C217" s="32" t="s">
        <v>9</v>
      </c>
      <c r="D217" s="33" t="s">
        <v>10</v>
      </c>
      <c r="E217" s="33" t="s">
        <v>3</v>
      </c>
      <c r="F217" s="33" t="s">
        <v>4</v>
      </c>
      <c r="G217" s="33" t="s">
        <v>5</v>
      </c>
      <c r="H217" s="34" t="s">
        <v>6</v>
      </c>
    </row>
    <row r="218" spans="1:8" ht="15">
      <c r="A218" s="140" t="s">
        <v>120</v>
      </c>
      <c r="B218" s="141"/>
      <c r="C218" s="129"/>
      <c r="D218" s="31">
        <v>31</v>
      </c>
      <c r="E218" s="123"/>
      <c r="F218" s="59"/>
      <c r="G218" s="59"/>
      <c r="H218" s="60"/>
    </row>
    <row r="219" spans="1:8" ht="15">
      <c r="A219" s="132" t="s">
        <v>129</v>
      </c>
      <c r="B219" s="133"/>
      <c r="C219" s="130"/>
      <c r="D219" s="30">
        <v>120</v>
      </c>
      <c r="E219" s="123"/>
      <c r="F219" s="61"/>
      <c r="G219" s="61"/>
      <c r="H219" s="62"/>
    </row>
    <row r="220" spans="1:8" ht="15">
      <c r="A220" s="132" t="s">
        <v>121</v>
      </c>
      <c r="B220" s="133"/>
      <c r="C220" s="130"/>
      <c r="D220" s="30">
        <v>13</v>
      </c>
      <c r="E220" s="123"/>
      <c r="F220" s="61"/>
      <c r="G220" s="61"/>
      <c r="H220" s="62"/>
    </row>
    <row r="221" spans="1:8" ht="15">
      <c r="A221" s="132" t="s">
        <v>122</v>
      </c>
      <c r="B221" s="133"/>
      <c r="C221" s="130"/>
      <c r="D221" s="30">
        <v>6</v>
      </c>
      <c r="E221" s="123"/>
      <c r="F221" s="61"/>
      <c r="G221" s="61"/>
      <c r="H221" s="62"/>
    </row>
    <row r="222" spans="1:8" ht="15">
      <c r="A222" s="132" t="s">
        <v>123</v>
      </c>
      <c r="B222" s="133"/>
      <c r="C222" s="130"/>
      <c r="D222" s="30">
        <v>1</v>
      </c>
      <c r="E222" s="123"/>
      <c r="F222" s="61"/>
      <c r="G222" s="61"/>
      <c r="H222" s="62"/>
    </row>
    <row r="223" spans="1:8" ht="15">
      <c r="A223" s="132" t="s">
        <v>130</v>
      </c>
      <c r="B223" s="133"/>
      <c r="C223" s="130"/>
      <c r="D223" s="30">
        <v>35</v>
      </c>
      <c r="E223" s="123"/>
      <c r="F223" s="61"/>
      <c r="G223" s="61"/>
      <c r="H223" s="62"/>
    </row>
    <row r="224" spans="1:8" ht="15">
      <c r="A224" s="132" t="s">
        <v>131</v>
      </c>
      <c r="B224" s="133"/>
      <c r="C224" s="130"/>
      <c r="D224" s="30">
        <v>2</v>
      </c>
      <c r="E224" s="123"/>
      <c r="F224" s="61"/>
      <c r="G224" s="61"/>
      <c r="H224" s="62"/>
    </row>
    <row r="225" spans="1:8" ht="15">
      <c r="A225" s="132" t="s">
        <v>125</v>
      </c>
      <c r="B225" s="133"/>
      <c r="C225" s="130"/>
      <c r="D225" s="30">
        <v>4</v>
      </c>
      <c r="E225" s="123"/>
      <c r="F225" s="61"/>
      <c r="G225" s="61"/>
      <c r="H225" s="62"/>
    </row>
    <row r="226" spans="1:8" ht="15">
      <c r="A226" s="132" t="s">
        <v>132</v>
      </c>
      <c r="B226" s="133"/>
      <c r="C226" s="130"/>
      <c r="D226" s="30">
        <v>5</v>
      </c>
      <c r="E226" s="123"/>
      <c r="F226" s="61"/>
      <c r="G226" s="61"/>
      <c r="H226" s="62"/>
    </row>
    <row r="227" spans="1:8" ht="15" thickBot="1">
      <c r="A227" s="134" t="s">
        <v>133</v>
      </c>
      <c r="B227" s="135"/>
      <c r="C227" s="125"/>
      <c r="D227" s="73">
        <v>1</v>
      </c>
      <c r="E227" s="131"/>
      <c r="F227" s="127"/>
      <c r="G227" s="127"/>
      <c r="H227" s="128"/>
    </row>
    <row r="228" spans="1:8" ht="15" thickBot="1">
      <c r="A228" s="136" t="s">
        <v>7</v>
      </c>
      <c r="B228" s="137"/>
      <c r="C228" s="240"/>
      <c r="D228" s="158"/>
      <c r="E228" s="74">
        <f>SUM(E218:E227)</f>
        <v>0</v>
      </c>
      <c r="F228" s="74">
        <f aca="true" t="shared" si="4" ref="F228:H228">SUM(F218:F227)</f>
        <v>0</v>
      </c>
      <c r="G228" s="74">
        <f t="shared" si="4"/>
        <v>0</v>
      </c>
      <c r="H228" s="75">
        <f t="shared" si="4"/>
        <v>0</v>
      </c>
    </row>
    <row r="229" spans="1:8" ht="15" thickBot="1">
      <c r="A229" s="241"/>
      <c r="B229" s="241"/>
      <c r="C229" s="241"/>
      <c r="D229" s="241"/>
      <c r="E229" s="241"/>
      <c r="F229" s="241"/>
      <c r="G229" s="241"/>
      <c r="H229" s="241"/>
    </row>
    <row r="230" spans="1:8" ht="26.4" thickBot="1">
      <c r="A230" s="174" t="s">
        <v>152</v>
      </c>
      <c r="B230" s="175"/>
      <c r="C230" s="175"/>
      <c r="D230" s="175"/>
      <c r="E230" s="175"/>
      <c r="F230" s="175"/>
      <c r="G230" s="175"/>
      <c r="H230" s="176"/>
    </row>
    <row r="231" spans="1:8" ht="15" thickBot="1">
      <c r="A231" s="220"/>
      <c r="B231" s="221"/>
      <c r="C231" s="222"/>
      <c r="D231" s="232" t="s">
        <v>167</v>
      </c>
      <c r="E231" s="232"/>
      <c r="F231" s="232"/>
      <c r="G231" s="232"/>
      <c r="H231" s="233"/>
    </row>
    <row r="232" spans="1:8" ht="14.4" customHeight="1">
      <c r="A232" s="223" t="s">
        <v>153</v>
      </c>
      <c r="B232" s="224"/>
      <c r="C232" s="225"/>
      <c r="D232" s="234"/>
      <c r="E232" s="234"/>
      <c r="F232" s="234"/>
      <c r="G232" s="234"/>
      <c r="H232" s="235"/>
    </row>
    <row r="233" spans="1:8" ht="15">
      <c r="A233" s="226" t="s">
        <v>154</v>
      </c>
      <c r="B233" s="227"/>
      <c r="C233" s="228"/>
      <c r="D233" s="236"/>
      <c r="E233" s="236"/>
      <c r="F233" s="236"/>
      <c r="G233" s="236"/>
      <c r="H233" s="237"/>
    </row>
    <row r="234" spans="1:8" ht="15" customHeight="1" thickBot="1">
      <c r="A234" s="229" t="s">
        <v>155</v>
      </c>
      <c r="B234" s="230"/>
      <c r="C234" s="231"/>
      <c r="D234" s="238"/>
      <c r="E234" s="238"/>
      <c r="F234" s="238"/>
      <c r="G234" s="238"/>
      <c r="H234" s="239"/>
    </row>
    <row r="236" ht="15" thickBot="1"/>
    <row r="237" spans="1:8" ht="18.6" thickBot="1">
      <c r="A237" s="252" t="s">
        <v>165</v>
      </c>
      <c r="B237" s="253"/>
      <c r="C237" s="253"/>
      <c r="D237" s="253"/>
      <c r="E237" s="253"/>
      <c r="F237" s="254"/>
      <c r="G237" s="258">
        <f>D9+E27+F27+G27+H27+E37+F37+G37+H37+E45+F45+G45+H45+E52+F52+G52+H52+E71+F71+G71+H71+E83+F83+G83+H83+E91+F91+G91+H91+E102+F102+G102+H102+E130+F130+G130+H130+E147+F147+G147+H147+E164+F164+G164+H164+E169+F169+G169+H169+E186+F186+G186+H186+E203+F203+G203+H203+E214+F214+G214+H214+E228+F228+G228+H228+D232+D233+D234</f>
        <v>0</v>
      </c>
      <c r="H237" s="259"/>
    </row>
    <row r="238" spans="1:8" ht="18.6" thickBot="1">
      <c r="A238" s="252" t="s">
        <v>163</v>
      </c>
      <c r="B238" s="253"/>
      <c r="C238" s="253"/>
      <c r="D238" s="253"/>
      <c r="E238" s="253"/>
      <c r="F238" s="254"/>
      <c r="G238" s="260"/>
      <c r="H238" s="259"/>
    </row>
    <row r="239" spans="1:8" ht="18.6" thickBot="1">
      <c r="A239" s="252" t="s">
        <v>164</v>
      </c>
      <c r="B239" s="253"/>
      <c r="C239" s="253"/>
      <c r="D239" s="253"/>
      <c r="E239" s="253"/>
      <c r="F239" s="254"/>
      <c r="G239" s="258">
        <f>G237+G238</f>
        <v>0</v>
      </c>
      <c r="H239" s="259"/>
    </row>
    <row r="240" spans="1:9" ht="15">
      <c r="A240" s="256" t="s">
        <v>166</v>
      </c>
      <c r="B240" s="256"/>
      <c r="C240" s="256"/>
      <c r="D240" s="256"/>
      <c r="E240" s="256"/>
      <c r="F240" s="256"/>
      <c r="G240" s="256"/>
      <c r="H240" s="256"/>
      <c r="I240" s="255"/>
    </row>
    <row r="242" spans="1:3" ht="15.6">
      <c r="A242" s="244" t="s">
        <v>158</v>
      </c>
      <c r="B242" s="245"/>
      <c r="C242" s="245"/>
    </row>
    <row r="243" spans="1:3" ht="4.8" customHeight="1">
      <c r="A243" s="244"/>
      <c r="B243" s="245"/>
      <c r="C243" s="245"/>
    </row>
    <row r="244" spans="1:3" ht="15.6">
      <c r="A244" s="244" t="s">
        <v>159</v>
      </c>
      <c r="B244" s="246"/>
      <c r="C244" s="246"/>
    </row>
    <row r="246" spans="1:3" ht="15.6">
      <c r="A246" s="246" t="s">
        <v>162</v>
      </c>
      <c r="B246" s="246"/>
      <c r="C246" s="246"/>
    </row>
    <row r="247" spans="1:3" ht="16.2" thickBot="1">
      <c r="A247" s="246"/>
      <c r="B247" s="246"/>
      <c r="C247" s="246"/>
    </row>
    <row r="248" spans="1:8" ht="54" customHeight="1" thickBot="1">
      <c r="A248" s="249" t="s">
        <v>161</v>
      </c>
      <c r="B248" s="250"/>
      <c r="C248" s="249"/>
      <c r="D248" s="250"/>
      <c r="E248" s="250"/>
      <c r="F248" s="250"/>
      <c r="G248" s="250"/>
      <c r="H248" s="251"/>
    </row>
  </sheetData>
  <mergeCells count="216">
    <mergeCell ref="A248:B248"/>
    <mergeCell ref="C248:H248"/>
    <mergeCell ref="A237:F237"/>
    <mergeCell ref="A238:F238"/>
    <mergeCell ref="A239:F239"/>
    <mergeCell ref="G237:H237"/>
    <mergeCell ref="G238:H238"/>
    <mergeCell ref="G239:H239"/>
    <mergeCell ref="A188:H188"/>
    <mergeCell ref="A189:B189"/>
    <mergeCell ref="A204:H204"/>
    <mergeCell ref="A231:C231"/>
    <mergeCell ref="A232:C232"/>
    <mergeCell ref="A233:C233"/>
    <mergeCell ref="A234:C234"/>
    <mergeCell ref="D231:H231"/>
    <mergeCell ref="D232:H232"/>
    <mergeCell ref="D233:H233"/>
    <mergeCell ref="D234:H234"/>
    <mergeCell ref="A230:H230"/>
    <mergeCell ref="A205:H205"/>
    <mergeCell ref="C228:D228"/>
    <mergeCell ref="A229:H229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24:B124"/>
    <mergeCell ref="A125:B125"/>
    <mergeCell ref="A126:B126"/>
    <mergeCell ref="A127:B127"/>
    <mergeCell ref="A128:B128"/>
    <mergeCell ref="A129:B129"/>
    <mergeCell ref="A130:B130"/>
    <mergeCell ref="C128:D128"/>
    <mergeCell ref="A177:B177"/>
    <mergeCell ref="A101:B101"/>
    <mergeCell ref="A102:B102"/>
    <mergeCell ref="A117:B117"/>
    <mergeCell ref="A118:B118"/>
    <mergeCell ref="A119:B119"/>
    <mergeCell ref="A120:B120"/>
    <mergeCell ref="A121:B121"/>
    <mergeCell ref="A122:B122"/>
    <mergeCell ref="A123:B123"/>
    <mergeCell ref="A1:H1"/>
    <mergeCell ref="A2:H2"/>
    <mergeCell ref="A11:H11"/>
    <mergeCell ref="A4:H4"/>
    <mergeCell ref="A5:C5"/>
    <mergeCell ref="A6:C6"/>
    <mergeCell ref="A7:C7"/>
    <mergeCell ref="A8:C8"/>
    <mergeCell ref="A9:C9"/>
    <mergeCell ref="D5:H5"/>
    <mergeCell ref="D6:H6"/>
    <mergeCell ref="D7:H7"/>
    <mergeCell ref="D8:H8"/>
    <mergeCell ref="D9:H9"/>
    <mergeCell ref="A144:B144"/>
    <mergeCell ref="A145:B145"/>
    <mergeCell ref="A146:B146"/>
    <mergeCell ref="A29:H29"/>
    <mergeCell ref="A39:H39"/>
    <mergeCell ref="A54:H54"/>
    <mergeCell ref="A73:H73"/>
    <mergeCell ref="A85:H85"/>
    <mergeCell ref="A93:H93"/>
    <mergeCell ref="A47:H47"/>
    <mergeCell ref="A48:B48"/>
    <mergeCell ref="A49:B49"/>
    <mergeCell ref="A50:B50"/>
    <mergeCell ref="A51:B51"/>
    <mergeCell ref="A52:B52"/>
    <mergeCell ref="C51:D51"/>
    <mergeCell ref="C52:D52"/>
    <mergeCell ref="C35:D35"/>
    <mergeCell ref="C36:D36"/>
    <mergeCell ref="C37:D37"/>
    <mergeCell ref="A35:B35"/>
    <mergeCell ref="A36:B36"/>
    <mergeCell ref="C71:D71"/>
    <mergeCell ref="A71:B71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53:B153"/>
    <mergeCell ref="A154:B154"/>
    <mergeCell ref="A155:B155"/>
    <mergeCell ref="A156:B156"/>
    <mergeCell ref="A207:B207"/>
    <mergeCell ref="A208:B208"/>
    <mergeCell ref="A209:B209"/>
    <mergeCell ref="A210:B210"/>
    <mergeCell ref="A104:H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32:H132"/>
    <mergeCell ref="A133:B133"/>
    <mergeCell ref="A134:B134"/>
    <mergeCell ref="A201:B201"/>
    <mergeCell ref="A202:B202"/>
    <mergeCell ref="A203:B203"/>
    <mergeCell ref="C164:D164"/>
    <mergeCell ref="C169:D169"/>
    <mergeCell ref="C186:D186"/>
    <mergeCell ref="C147:D147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67:B167"/>
    <mergeCell ref="A168:B168"/>
    <mergeCell ref="A169:B169"/>
    <mergeCell ref="A171:H171"/>
    <mergeCell ref="A172:B172"/>
    <mergeCell ref="A173:B173"/>
    <mergeCell ref="A174:B174"/>
    <mergeCell ref="A175:B175"/>
    <mergeCell ref="A81:B81"/>
    <mergeCell ref="A82:B82"/>
    <mergeCell ref="A83:B83"/>
    <mergeCell ref="A89:B89"/>
    <mergeCell ref="A90:B90"/>
    <mergeCell ref="A91:B91"/>
    <mergeCell ref="A100:B100"/>
    <mergeCell ref="A199:B199"/>
    <mergeCell ref="A200:B200"/>
    <mergeCell ref="A176:B176"/>
    <mergeCell ref="A157:B157"/>
    <mergeCell ref="A158:B158"/>
    <mergeCell ref="A159:B159"/>
    <mergeCell ref="A160:B160"/>
    <mergeCell ref="A162:B162"/>
    <mergeCell ref="A161:B161"/>
    <mergeCell ref="A163:B163"/>
    <mergeCell ref="A164:B164"/>
    <mergeCell ref="A166:H166"/>
    <mergeCell ref="A147:B147"/>
    <mergeCell ref="A149:H149"/>
    <mergeCell ref="A150:B150"/>
    <mergeCell ref="A151:B151"/>
    <mergeCell ref="A152:B152"/>
    <mergeCell ref="C129:D129"/>
    <mergeCell ref="C130:D130"/>
    <mergeCell ref="C102:D102"/>
    <mergeCell ref="C101:D101"/>
    <mergeCell ref="C100:D100"/>
    <mergeCell ref="C91:D91"/>
    <mergeCell ref="C90:D90"/>
    <mergeCell ref="C89:D89"/>
    <mergeCell ref="C81:D81"/>
    <mergeCell ref="C82:D82"/>
    <mergeCell ref="C83:D83"/>
    <mergeCell ref="A216:H216"/>
    <mergeCell ref="C25:D25"/>
    <mergeCell ref="C26:D26"/>
    <mergeCell ref="C27:D27"/>
    <mergeCell ref="A25:B25"/>
    <mergeCell ref="A26:B26"/>
    <mergeCell ref="A27:B27"/>
    <mergeCell ref="A206:B206"/>
    <mergeCell ref="A211:B211"/>
    <mergeCell ref="A212:B212"/>
    <mergeCell ref="A213:B213"/>
    <mergeCell ref="A214:B214"/>
    <mergeCell ref="C214:D214"/>
    <mergeCell ref="A37:B37"/>
    <mergeCell ref="A43:B43"/>
    <mergeCell ref="A44:B44"/>
    <mergeCell ref="A45:B45"/>
    <mergeCell ref="C43:D43"/>
    <mergeCell ref="C44:D44"/>
    <mergeCell ref="C45:D45"/>
    <mergeCell ref="C69:D69"/>
    <mergeCell ref="C70:D70"/>
    <mergeCell ref="A69:B69"/>
    <mergeCell ref="A70:B70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Říhová</dc:creator>
  <cp:keywords/>
  <dc:description/>
  <cp:lastModifiedBy>Eva Neprašová</cp:lastModifiedBy>
  <cp:lastPrinted>2021-10-22T08:26:39Z</cp:lastPrinted>
  <dcterms:created xsi:type="dcterms:W3CDTF">2019-03-25T08:31:51Z</dcterms:created>
  <dcterms:modified xsi:type="dcterms:W3CDTF">2021-10-22T08:26:55Z</dcterms:modified>
  <cp:category/>
  <cp:version/>
  <cp:contentType/>
  <cp:contentStatus/>
</cp:coreProperties>
</file>