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24226"/>
  <bookViews>
    <workbookView xWindow="65416" yWindow="65416" windowWidth="29040" windowHeight="15840" activeTab="0"/>
  </bookViews>
  <sheets>
    <sheet name="2021" sheetId="6" r:id="rId1"/>
  </sheets>
  <definedNames>
    <definedName name="_xlnm.Print_Area" localSheetId="0">'2021'!$A$1:$J$32</definedName>
  </definedNames>
  <calcPr calcId="191028"/>
  <extLst/>
</workbook>
</file>

<file path=xl/sharedStrings.xml><?xml version="1.0" encoding="utf-8"?>
<sst xmlns="http://schemas.openxmlformats.org/spreadsheetml/2006/main" count="68" uniqueCount="55">
  <si>
    <t xml:space="preserve">Příloha č.1 - Krycí list k podání nabídky </t>
  </si>
  <si>
    <t>Název zakázky:</t>
  </si>
  <si>
    <t>Modernizace ICT na SPŠOW Hronov 2021/1</t>
  </si>
  <si>
    <t>č. 302/2021</t>
  </si>
  <si>
    <t>Zadavatel</t>
  </si>
  <si>
    <t>Název zadavatele:</t>
  </si>
  <si>
    <t>Střední průmyslová škola Otty Wichterleho, příspěvková organizace</t>
  </si>
  <si>
    <t>Sídlo  zadavatele:</t>
  </si>
  <si>
    <t>Hostovského 910, 549 31 Hronov</t>
  </si>
  <si>
    <t xml:space="preserve">IČ:  </t>
  </si>
  <si>
    <t>06668356</t>
  </si>
  <si>
    <t xml:space="preserve">Osoba oprávněná jednat jménem zadavatele: </t>
  </si>
  <si>
    <t>Ing. Josef Matyáš, ředitel školy</t>
  </si>
  <si>
    <t xml:space="preserve">Kontaktní osoba: </t>
  </si>
  <si>
    <t>Jiří Sluka, e-mail: slukaj@spsow.cz, tel.702 217 412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</si>
  <si>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</si>
  <si>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</si>
  <si>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</si>
  <si>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</si>
  <si>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</si>
  <si>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</si>
  <si>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</si>
  <si>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Místo dodání: Hostovského 910, 549 31 Hronov</t>
  </si>
  <si>
    <t>Název</t>
  </si>
  <si>
    <t>Minimální parametry</t>
  </si>
  <si>
    <t xml:space="preserve">množství </t>
  </si>
  <si>
    <t>Nabízené parametry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</si>
  <si>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</si>
  <si>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</si>
  <si>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</si>
  <si>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</si>
  <si>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</si>
  <si>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Poznámka</t>
  </si>
  <si>
    <t>Notebook  pro žáky (učebna automatizece)</t>
  </si>
  <si>
    <t>nový notebook; úhlopříčka displeje 15,6“, matný displej, rozlišení Full HD min. 1920x1080; procesor s benchmark skóre v hodnotě min. 8000 bodů dle testu PassMark CPU Mark http://www.cpubenchmark.net/ (platné ke dni vyhlášení zakázky); operační paměť 8GB RAM min. DDR4 s možností rozšíření ; pevný disk 512GB SSD; grafická karta (může být integrovaná); zvuková karta (může být integrovaná); 1x USB 2.0; 2x USB 3.2, audio porty jack 3,5mm; další porty: 1x HDMI; 1x RJ45 Gigabit LAN; klávesnice s numerickým blokem a českým rozložením; výdrž na baterie min. 4h; OS moderní 64 bitový, v CZ verzi podporovaný výrobcem po dobu záruky počítače, umožňující připojení do domény, podporující stávající programové vybavení školy pracující na platformě Microsoft;  3 roky záruka - doprava do a ze servisu na náklady dodavatele nebo oprava na místě též na náklady dodavatele</t>
  </si>
  <si>
    <t>5ks</t>
  </si>
  <si>
    <t>Management Switch (učebna elektro)</t>
  </si>
  <si>
    <t>nový managenet switch; 24 portů Gigabit Ethernet 10/100/1000 Mb/s; 2x SFP pevné 100/1000 Mb/s porty; konektory RJ45; funkce QoS; bez PoE; min. 16MB flash paměť; pasivní chlazení; 3 roky záruka - doprava do a ze servisu na náklady dodavatele nebo oprava na místě též na náklady dodavatele</t>
  </si>
  <si>
    <t>1ks</t>
  </si>
  <si>
    <t>Patch panel (učebna elektro)</t>
  </si>
  <si>
    <t>nový patch panel; 24 portů RJ45 CAT6; velikost 1U; vyvazovací lišta</t>
  </si>
  <si>
    <t>RACK rozvaděč (učebna elektro)</t>
  </si>
  <si>
    <t>nový rack rozvaděč; nástěnný; skleněný; uzamykatelný; formát 6U; rozměry š x h (600x400); nosnost min. 40kg</t>
  </si>
  <si>
    <t>Celková cena</t>
  </si>
  <si>
    <t>Místo dodání: Náchodská 241, 549 32 Velké Poříčí</t>
  </si>
  <si>
    <t>All in One pro žáky (učebna č. 2)</t>
  </si>
  <si>
    <t>nový All in One - PC; bezrámový displej; úhlopříčka displeje min. 27“, matný displej, rozlišení min. 4K (3840 × 2160); procesor s benchmark skóre v hodnotě 8000 bodů dle testu PassMark CPU Mark http://www.cpubenchmark.net/ (platné ke dni vyhlášení zakázky); operační paměť min. 16GB RAM min. DDR4 s možností rozšíření; pevný disk min. 256GB SSD; dedikovaná grafická karta min. 4GB; zvuková karta (může být integrovaná); 4x USB, z toho min. 2xUSB 3.0;  audio porty jack 3,5mm; reproduktory - stereo min 3W; 1x RJ45 Gigabit; klávesnice s numerickým blokem a českým rozložením; univerzální USB laserová myš (š x v x h min. 70mm x 37mm x  110mm);  OS moderní 64 bitový, v CZ verzi podporovaný výrobcem po dobu záruky počítače, umožňující připojení do domény, podporující stávající programové vybavení školy pracující na platformě Microsoft; 3 roky záruka - doprava do a ze servisu na náklady dodavatele nebo oprava na místě též na náklady dodavatele</t>
  </si>
  <si>
    <t>14ks</t>
  </si>
  <si>
    <t>Dataprojektor</t>
  </si>
  <si>
    <t>2ks</t>
  </si>
  <si>
    <t>Celkem  za všechna místa dodání</t>
  </si>
  <si>
    <t>Jednotková cena vč. DPH nesmí přesáhnout 40000,- Kč</t>
  </si>
  <si>
    <t>Datum</t>
  </si>
  <si>
    <t>Jméno a podpis osoby oprávněné jednat jménem uchazeče</t>
  </si>
  <si>
    <t>nový dataprojektor na strop s technologií zobrazování 3LCD, nativní rozlišení projektoru Full HD (min. 1920x1080); svítivost min. 3500 lm, kontrast min. 16 000:1; rozhraní min. 1 x VGA, 1 x HDMI, RJ45, audio, reproduktor min. 10W; životnost lampy min. 10 000 hodin v úsporném režimu; dodávka včetně držáku na strop a dálkového ovladače; záruka na projektor a lampu min. 3 roky - doprava do a ze servisu na náklady dodavatele nebo oprava na místě též na náklady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</si>
</sst>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3">
    <font>
      <sz val="10"/>
      <name val="Arial"/>
      <family val="2"/>
    </font>
    <font>
      <sz val="7"/>
      <color indexed="8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>
        <color indexed="8"/>
      </left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2" borderId="0">
      <alignment horizontal="right" vertical="center"/>
      <protection/>
    </xf>
    <xf numFmtId="0" fontId="1" fillId="2" borderId="0">
      <alignment horizontal="center" vertical="center"/>
      <protection/>
    </xf>
    <xf numFmtId="0" fontId="1" fillId="2" borderId="0">
      <alignment horizontal="left" vertical="center"/>
      <protection/>
    </xf>
  </cellStyleXfs>
  <cellXfs count="103">
    <xf numFmtId="0" fontId="0" fillId="0" borderId="0" xfId="0"/>
    <xf numFmtId="0" fontId="0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Border="1"/>
    <xf numFmtId="0" fontId="8" fillId="0" borderId="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 wrapText="1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right" vertical="center"/>
    </xf>
    <xf numFmtId="3" fontId="3" fillId="4" borderId="20" xfId="0" applyNumberFormat="1" applyFont="1" applyFill="1" applyBorder="1" applyAlignment="1">
      <alignment horizontal="right" vertical="center"/>
    </xf>
    <xf numFmtId="0" fontId="0" fillId="5" borderId="21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21" applyFont="1" applyFill="1" applyBorder="1" applyAlignment="1">
      <alignment horizontal="left" vertical="center" wrapText="1"/>
      <protection/>
    </xf>
    <xf numFmtId="0" fontId="9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4" borderId="24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0" fontId="3" fillId="4" borderId="26" xfId="0" applyFont="1" applyFill="1" applyBorder="1" applyAlignment="1">
      <alignment horizontal="left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S5M1" xfId="22"/>
    <cellStyle name="S6M1" xfId="23"/>
    <cellStyle name="S7M1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="85" zoomScaleNormal="85" workbookViewId="0" topLeftCell="A1">
      <selection activeCell="B31" sqref="B31:G31"/>
    </sheetView>
  </sheetViews>
  <sheetFormatPr defaultColWidth="9.140625" defaultRowHeight="12.75"/>
  <cols>
    <col min="1" max="1" width="31.00390625" style="32" customWidth="1"/>
    <col min="2" max="2" width="67.281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6" customWidth="1"/>
    <col min="10" max="10" width="12.8515625" style="1" customWidth="1"/>
    <col min="11" max="16384" width="9.140625" style="1" customWidth="1"/>
  </cols>
  <sheetData>
    <row r="1" spans="1:10" ht="21" customHeight="1">
      <c r="A1" s="83"/>
      <c r="B1" s="84"/>
      <c r="C1" s="84"/>
      <c r="D1" s="84"/>
      <c r="E1" s="84"/>
      <c r="F1" s="85" t="s">
        <v>0</v>
      </c>
      <c r="G1" s="85"/>
      <c r="H1" s="85"/>
      <c r="I1" s="85"/>
      <c r="J1" s="85"/>
    </row>
    <row r="2" spans="1:4" ht="21" customHeight="1">
      <c r="A2" s="2" t="s">
        <v>1</v>
      </c>
      <c r="B2" s="3" t="s">
        <v>2</v>
      </c>
      <c r="C2" s="4"/>
      <c r="D2" s="5" t="s">
        <v>3</v>
      </c>
    </row>
    <row r="3" spans="1:10" ht="15.6" customHeight="1">
      <c r="A3" s="81"/>
      <c r="B3" s="81"/>
      <c r="C3" s="7"/>
      <c r="D3" s="7"/>
      <c r="E3" s="7"/>
      <c r="F3" s="8"/>
      <c r="G3" s="8"/>
      <c r="H3" s="8"/>
      <c r="I3" s="8"/>
      <c r="J3" s="8"/>
    </row>
    <row r="4" spans="1:2" ht="18">
      <c r="A4" s="9" t="s">
        <v>4</v>
      </c>
      <c r="B4" s="10"/>
    </row>
    <row r="5" spans="1:10" ht="21" customHeight="1">
      <c r="A5" s="89" t="s">
        <v>5</v>
      </c>
      <c r="B5" s="89"/>
      <c r="C5" s="99" t="s">
        <v>6</v>
      </c>
      <c r="D5" s="99"/>
      <c r="E5" s="99"/>
      <c r="F5" s="99"/>
      <c r="G5" s="99"/>
      <c r="H5" s="99"/>
      <c r="I5" s="99"/>
      <c r="J5" s="99"/>
    </row>
    <row r="6" spans="1:10" ht="21" customHeight="1">
      <c r="A6" s="90" t="s">
        <v>7</v>
      </c>
      <c r="B6" s="90"/>
      <c r="C6" s="100" t="s">
        <v>8</v>
      </c>
      <c r="D6" s="100"/>
      <c r="E6" s="100"/>
      <c r="F6" s="100"/>
      <c r="G6" s="100"/>
      <c r="H6" s="100"/>
      <c r="I6" s="100"/>
      <c r="J6" s="100"/>
    </row>
    <row r="7" spans="1:10" ht="21" customHeight="1">
      <c r="A7" s="87" t="s">
        <v>9</v>
      </c>
      <c r="B7" s="87"/>
      <c r="C7" s="102" t="s">
        <v>10</v>
      </c>
      <c r="D7" s="102"/>
      <c r="E7" s="102"/>
      <c r="F7" s="102"/>
      <c r="G7" s="102"/>
      <c r="H7" s="102"/>
      <c r="I7" s="102"/>
      <c r="J7" s="102"/>
    </row>
    <row r="8" spans="1:10" ht="21" customHeight="1">
      <c r="A8" s="91" t="s">
        <v>11</v>
      </c>
      <c r="B8" s="91"/>
      <c r="C8" s="101" t="s">
        <v>12</v>
      </c>
      <c r="D8" s="101"/>
      <c r="E8" s="101"/>
      <c r="F8" s="101"/>
      <c r="G8" s="101"/>
      <c r="H8" s="101"/>
      <c r="I8" s="101"/>
      <c r="J8" s="101"/>
    </row>
    <row r="9" spans="1:10" ht="21" customHeight="1">
      <c r="A9" s="91" t="s">
        <v>13</v>
      </c>
      <c r="B9" s="91"/>
      <c r="C9" s="101" t="s">
        <v>14</v>
      </c>
      <c r="D9" s="101"/>
      <c r="E9" s="101"/>
      <c r="F9" s="101"/>
      <c r="G9" s="101"/>
      <c r="H9" s="101"/>
      <c r="I9" s="101"/>
      <c r="J9" s="101"/>
    </row>
    <row r="10" spans="1:10" ht="15.75" customHeight="1">
      <c r="A10" s="11"/>
      <c r="B10" s="12"/>
      <c r="C10" s="12"/>
      <c r="D10" s="12"/>
      <c r="E10" s="12"/>
      <c r="F10" s="12"/>
      <c r="G10" s="12"/>
      <c r="H10" s="10"/>
      <c r="I10" s="13"/>
      <c r="J10" s="10"/>
    </row>
    <row r="11" spans="1:10" ht="21" customHeight="1">
      <c r="A11" s="59" t="s">
        <v>15</v>
      </c>
      <c r="B11" s="60"/>
      <c r="C11" s="10"/>
      <c r="D11" s="10"/>
      <c r="E11" s="10"/>
      <c r="F11" s="10"/>
      <c r="G11" s="10"/>
      <c r="H11" s="10"/>
      <c r="I11" s="13"/>
      <c r="J11" s="10"/>
    </row>
    <row r="12" spans="1:10" ht="21" customHeight="1">
      <c r="A12" s="89" t="s">
        <v>16</v>
      </c>
      <c r="B12" s="89"/>
      <c r="C12" s="88"/>
      <c r="D12" s="88"/>
      <c r="E12" s="88"/>
      <c r="F12" s="88"/>
      <c r="G12" s="88"/>
      <c r="H12" s="88"/>
      <c r="I12" s="88"/>
      <c r="J12" s="88"/>
    </row>
    <row r="13" spans="1:10" ht="21" customHeight="1">
      <c r="A13" s="89" t="s">
        <v>17</v>
      </c>
      <c r="B13" s="89"/>
      <c r="C13" s="88"/>
      <c r="D13" s="88"/>
      <c r="E13" s="88"/>
      <c r="F13" s="88"/>
      <c r="G13" s="88"/>
      <c r="H13" s="88"/>
      <c r="I13" s="88"/>
      <c r="J13" s="88"/>
    </row>
    <row r="14" spans="1:10" ht="21" customHeight="1">
      <c r="A14" s="89" t="s">
        <v>18</v>
      </c>
      <c r="B14" s="89"/>
      <c r="C14" s="88"/>
      <c r="D14" s="88"/>
      <c r="E14" s="88"/>
      <c r="F14" s="88"/>
      <c r="G14" s="88"/>
      <c r="H14" s="88"/>
      <c r="I14" s="88"/>
      <c r="J14" s="88"/>
    </row>
    <row r="15" spans="1:10" ht="21" customHeight="1">
      <c r="A15" s="89" t="s">
        <v>19</v>
      </c>
      <c r="B15" s="89"/>
      <c r="C15" s="88"/>
      <c r="D15" s="88"/>
      <c r="E15" s="88"/>
      <c r="F15" s="88"/>
      <c r="G15" s="88"/>
      <c r="H15" s="88"/>
      <c r="I15" s="88"/>
      <c r="J15" s="88"/>
    </row>
    <row r="16" spans="1:10" ht="21" customHeight="1">
      <c r="A16" s="89" t="s">
        <v>20</v>
      </c>
      <c r="B16" s="89"/>
      <c r="C16" s="88"/>
      <c r="D16" s="88"/>
      <c r="E16" s="88"/>
      <c r="F16" s="88"/>
      <c r="G16" s="88"/>
      <c r="H16" s="88"/>
      <c r="I16" s="88"/>
      <c r="J16" s="88"/>
    </row>
    <row r="17" spans="1:10" ht="21" customHeight="1">
      <c r="A17" s="89" t="s">
        <v>21</v>
      </c>
      <c r="B17" s="89"/>
      <c r="C17" s="88"/>
      <c r="D17" s="88"/>
      <c r="E17" s="88"/>
      <c r="F17" s="88"/>
      <c r="G17" s="88"/>
      <c r="H17" s="88"/>
      <c r="I17" s="88"/>
      <c r="J17" s="88"/>
    </row>
    <row r="18" spans="1:10" ht="15.75">
      <c r="A18" s="14"/>
      <c r="B18" s="14"/>
      <c r="C18" s="15"/>
      <c r="D18" s="15"/>
      <c r="E18" s="15"/>
      <c r="F18" s="15"/>
      <c r="G18" s="15"/>
      <c r="H18" s="15"/>
      <c r="I18" s="16"/>
      <c r="J18" s="15"/>
    </row>
    <row r="19" spans="1:2" ht="21" customHeight="1" thickBot="1">
      <c r="A19" s="86" t="s">
        <v>22</v>
      </c>
      <c r="B19" s="86"/>
    </row>
    <row r="20" spans="1:10" ht="22.5">
      <c r="A20" s="64" t="s">
        <v>23</v>
      </c>
      <c r="B20" s="65" t="s">
        <v>24</v>
      </c>
      <c r="C20" s="66" t="s">
        <v>25</v>
      </c>
      <c r="D20" s="65" t="s">
        <v>26</v>
      </c>
      <c r="E20" s="66" t="s">
        <v>27</v>
      </c>
      <c r="F20" s="66" t="s">
        <v>28</v>
      </c>
      <c r="G20" s="66" t="s">
        <v>29</v>
      </c>
      <c r="H20" s="66" t="s">
        <v>30</v>
      </c>
      <c r="I20" s="66" t="s">
        <v>31</v>
      </c>
      <c r="J20" s="67" t="s">
        <v>32</v>
      </c>
    </row>
    <row r="21" spans="1:11" ht="153">
      <c r="A21" s="17" t="s">
        <v>33</v>
      </c>
      <c r="B21" s="18" t="s">
        <v>34</v>
      </c>
      <c r="C21" s="19" t="s">
        <v>35</v>
      </c>
      <c r="D21" s="20"/>
      <c r="E21" s="21"/>
      <c r="F21" s="22"/>
      <c r="G21" s="22"/>
      <c r="H21" s="22"/>
      <c r="I21" s="23"/>
      <c r="J21" s="24"/>
      <c r="K21" s="25"/>
    </row>
    <row r="22" spans="1:11" ht="57.75" customHeight="1">
      <c r="A22" s="31" t="s">
        <v>36</v>
      </c>
      <c r="B22" s="18" t="s">
        <v>37</v>
      </c>
      <c r="C22" s="53" t="s">
        <v>38</v>
      </c>
      <c r="D22" s="54"/>
      <c r="E22" s="55"/>
      <c r="F22" s="56"/>
      <c r="G22" s="56"/>
      <c r="H22" s="56"/>
      <c r="I22" s="57"/>
      <c r="J22" s="58"/>
      <c r="K22" s="25"/>
    </row>
    <row r="23" spans="1:11" ht="27" customHeight="1">
      <c r="A23" s="31" t="s">
        <v>39</v>
      </c>
      <c r="B23" s="80" t="s">
        <v>40</v>
      </c>
      <c r="C23" s="53" t="s">
        <v>38</v>
      </c>
      <c r="D23" s="20"/>
      <c r="E23" s="21"/>
      <c r="F23" s="22"/>
      <c r="G23" s="22"/>
      <c r="H23" s="22"/>
      <c r="I23" s="23"/>
      <c r="J23" s="24"/>
      <c r="K23" s="25"/>
    </row>
    <row r="24" spans="1:11" ht="40.5" customHeight="1" thickBot="1">
      <c r="A24" s="68" t="s">
        <v>41</v>
      </c>
      <c r="B24" s="69" t="s">
        <v>42</v>
      </c>
      <c r="C24" s="53" t="s">
        <v>38</v>
      </c>
      <c r="D24" s="71"/>
      <c r="E24" s="72"/>
      <c r="F24" s="73"/>
      <c r="G24" s="73"/>
      <c r="H24" s="73"/>
      <c r="I24" s="74"/>
      <c r="J24" s="75"/>
      <c r="K24" s="25"/>
    </row>
    <row r="25" spans="1:11" ht="12.75">
      <c r="A25" s="61"/>
      <c r="B25" s="93" t="s">
        <v>43</v>
      </c>
      <c r="C25" s="94"/>
      <c r="D25" s="94"/>
      <c r="E25" s="94"/>
      <c r="F25" s="94"/>
      <c r="G25" s="95"/>
      <c r="H25" s="62">
        <f>SUM(H21:H24)</f>
        <v>0</v>
      </c>
      <c r="I25" s="62">
        <f>SUM(I21:I21)</f>
        <v>0</v>
      </c>
      <c r="J25" s="63"/>
      <c r="K25" s="25"/>
    </row>
    <row r="26" spans="1:10" s="29" customFormat="1" ht="15.75">
      <c r="A26" s="26"/>
      <c r="B26" s="27"/>
      <c r="C26" s="28"/>
      <c r="D26" s="28"/>
      <c r="E26" s="28"/>
      <c r="F26" s="28"/>
      <c r="G26" s="28"/>
      <c r="H26" s="28"/>
      <c r="I26" s="16"/>
      <c r="J26" s="28"/>
    </row>
    <row r="27" spans="1:11" ht="21" customHeight="1" thickBot="1">
      <c r="A27" s="86" t="s">
        <v>44</v>
      </c>
      <c r="B27" s="86"/>
      <c r="K27" s="30"/>
    </row>
    <row r="28" spans="1:11" ht="22.5">
      <c r="A28" s="64" t="s">
        <v>23</v>
      </c>
      <c r="B28" s="65" t="s">
        <v>24</v>
      </c>
      <c r="C28" s="66" t="s">
        <v>25</v>
      </c>
      <c r="D28" s="65" t="s">
        <v>26</v>
      </c>
      <c r="E28" s="66" t="s">
        <v>27</v>
      </c>
      <c r="F28" s="66" t="s">
        <v>28</v>
      </c>
      <c r="G28" s="66" t="s">
        <v>29</v>
      </c>
      <c r="H28" s="66" t="s">
        <v>30</v>
      </c>
      <c r="I28" s="66" t="s">
        <v>31</v>
      </c>
      <c r="J28" s="67" t="s">
        <v>32</v>
      </c>
      <c r="K28" s="30"/>
    </row>
    <row r="29" spans="1:10" s="30" customFormat="1" ht="178.5">
      <c r="A29" s="31" t="s">
        <v>45</v>
      </c>
      <c r="B29" s="18" t="s">
        <v>46</v>
      </c>
      <c r="C29" s="19" t="s">
        <v>47</v>
      </c>
      <c r="D29" s="20"/>
      <c r="E29" s="21"/>
      <c r="F29" s="22"/>
      <c r="G29" s="22"/>
      <c r="H29" s="22"/>
      <c r="I29" s="23"/>
      <c r="J29" s="24"/>
    </row>
    <row r="30" spans="1:10" s="30" customFormat="1" ht="90" thickBot="1">
      <c r="A30" s="68" t="s">
        <v>48</v>
      </c>
      <c r="B30" s="69" t="s">
        <v>54</v>
      </c>
      <c r="C30" s="70" t="s">
        <v>49</v>
      </c>
      <c r="D30" s="71"/>
      <c r="E30" s="72"/>
      <c r="F30" s="73"/>
      <c r="G30" s="73"/>
      <c r="H30" s="73"/>
      <c r="I30" s="74"/>
      <c r="J30" s="75"/>
    </row>
    <row r="31" spans="1:10" ht="12.75">
      <c r="A31" s="61"/>
      <c r="B31" s="93" t="s">
        <v>43</v>
      </c>
      <c r="C31" s="94"/>
      <c r="D31" s="94"/>
      <c r="E31" s="94"/>
      <c r="F31" s="94"/>
      <c r="G31" s="95"/>
      <c r="H31" s="62">
        <f>SUM(H29:H30)</f>
        <v>0</v>
      </c>
      <c r="I31" s="62">
        <f>SUM(I29:I30)</f>
        <v>0</v>
      </c>
      <c r="J31" s="76"/>
    </row>
    <row r="32" spans="1:10" s="29" customFormat="1" ht="15.75">
      <c r="A32" s="26"/>
      <c r="B32" s="27"/>
      <c r="C32" s="28"/>
      <c r="D32" s="28"/>
      <c r="E32" s="28"/>
      <c r="F32" s="28"/>
      <c r="G32" s="28"/>
      <c r="H32" s="28"/>
      <c r="I32" s="16"/>
      <c r="J32" s="28"/>
    </row>
    <row r="33" spans="2:10" ht="13.5" thickBot="1">
      <c r="B33" s="33"/>
      <c r="C33" s="30"/>
      <c r="E33" s="34"/>
      <c r="F33" s="34"/>
      <c r="G33" s="35"/>
      <c r="H33" s="35"/>
      <c r="I33" s="36"/>
      <c r="J33" s="35"/>
    </row>
    <row r="34" spans="1:10" ht="13.5" thickBot="1">
      <c r="A34" s="37"/>
      <c r="B34" s="96" t="s">
        <v>50</v>
      </c>
      <c r="C34" s="97"/>
      <c r="D34" s="97"/>
      <c r="E34" s="97"/>
      <c r="F34" s="97"/>
      <c r="G34" s="98"/>
      <c r="H34" s="77">
        <f>H25+H31</f>
        <v>0</v>
      </c>
      <c r="I34" s="78">
        <f>I25+I31</f>
        <v>0</v>
      </c>
      <c r="J34" s="35"/>
    </row>
    <row r="35" spans="1:10" ht="13.5" thickBot="1">
      <c r="A35" s="82"/>
      <c r="B35" s="38"/>
      <c r="C35" s="39"/>
      <c r="D35" s="40"/>
      <c r="E35" s="39"/>
      <c r="F35" s="41"/>
      <c r="G35" s="41"/>
      <c r="H35" s="41"/>
      <c r="I35" s="42"/>
      <c r="J35" s="35"/>
    </row>
    <row r="36" spans="1:10" ht="13.5" thickBot="1">
      <c r="A36" s="82"/>
      <c r="B36" s="79" t="s">
        <v>51</v>
      </c>
      <c r="C36" s="39"/>
      <c r="D36" s="40"/>
      <c r="E36" s="39"/>
      <c r="F36" s="41"/>
      <c r="G36" s="41"/>
      <c r="H36" s="41"/>
      <c r="I36" s="42"/>
      <c r="J36" s="35"/>
    </row>
    <row r="37" spans="1:10" ht="15.75">
      <c r="A37" s="43"/>
      <c r="B37" s="43"/>
      <c r="C37" s="44"/>
      <c r="D37" s="44"/>
      <c r="E37" s="44"/>
      <c r="F37" s="44"/>
      <c r="G37" s="44"/>
      <c r="H37" s="44"/>
      <c r="I37" s="45"/>
      <c r="J37" s="35"/>
    </row>
    <row r="38" spans="1:10" ht="12.75">
      <c r="A38" s="44"/>
      <c r="B38" s="44"/>
      <c r="C38" s="44"/>
      <c r="D38" s="44"/>
      <c r="E38" s="39"/>
      <c r="F38" s="39"/>
      <c r="G38" s="41"/>
      <c r="H38" s="42"/>
      <c r="I38" s="42"/>
      <c r="J38" s="35"/>
    </row>
    <row r="39" spans="1:10" ht="12.75">
      <c r="A39" s="37"/>
      <c r="B39" s="46"/>
      <c r="C39" s="46"/>
      <c r="D39" s="46"/>
      <c r="E39" s="47"/>
      <c r="F39" s="47"/>
      <c r="G39" s="48"/>
      <c r="H39" s="48"/>
      <c r="I39" s="49"/>
      <c r="J39" s="35"/>
    </row>
    <row r="40" spans="1:10" ht="12.75">
      <c r="A40" s="37"/>
      <c r="B40" s="46"/>
      <c r="C40" s="46"/>
      <c r="D40" s="46"/>
      <c r="E40" s="47"/>
      <c r="F40" s="47"/>
      <c r="G40" s="48"/>
      <c r="H40" s="48"/>
      <c r="I40" s="49"/>
      <c r="J40" s="35"/>
    </row>
    <row r="41" spans="1:10" ht="12.75">
      <c r="A41" s="82" t="s">
        <v>52</v>
      </c>
      <c r="B41" s="44"/>
      <c r="C41" s="44"/>
      <c r="D41" s="46"/>
      <c r="E41" s="92" t="s">
        <v>53</v>
      </c>
      <c r="F41" s="92"/>
      <c r="G41" s="92"/>
      <c r="H41" s="41"/>
      <c r="I41" s="42"/>
      <c r="J41" s="35"/>
    </row>
    <row r="42" spans="1:10" ht="12.75">
      <c r="A42" s="50"/>
      <c r="E42" s="34"/>
      <c r="F42" s="34"/>
      <c r="G42" s="35"/>
      <c r="H42" s="35"/>
      <c r="I42" s="36"/>
      <c r="J42" s="35"/>
    </row>
    <row r="43" spans="1:10" ht="12.75">
      <c r="A43" s="50"/>
      <c r="E43" s="34"/>
      <c r="F43" s="34"/>
      <c r="G43" s="35"/>
      <c r="H43" s="35"/>
      <c r="I43" s="36"/>
      <c r="J43" s="35"/>
    </row>
    <row r="44" spans="1:10" ht="12.75">
      <c r="A44" s="50"/>
      <c r="E44" s="34"/>
      <c r="F44" s="34"/>
      <c r="G44" s="35"/>
      <c r="H44" s="35"/>
      <c r="I44" s="36"/>
      <c r="J44" s="35"/>
    </row>
    <row r="45" spans="1:10" ht="12.75">
      <c r="A45" s="50"/>
      <c r="E45" s="34"/>
      <c r="F45" s="34"/>
      <c r="G45" s="35"/>
      <c r="H45" s="35"/>
      <c r="I45" s="36"/>
      <c r="J45" s="35"/>
    </row>
    <row r="46" spans="1:10" ht="12.75">
      <c r="A46" s="50"/>
      <c r="E46" s="34"/>
      <c r="F46" s="34"/>
      <c r="G46" s="35"/>
      <c r="H46" s="35"/>
      <c r="I46" s="36"/>
      <c r="J46" s="35"/>
    </row>
    <row r="47" spans="1:10" ht="12.75">
      <c r="A47" s="50"/>
      <c r="E47" s="34"/>
      <c r="F47" s="34"/>
      <c r="G47" s="35"/>
      <c r="H47" s="35"/>
      <c r="I47" s="36"/>
      <c r="J47" s="35"/>
    </row>
    <row r="48" spans="1:10" ht="12.75">
      <c r="A48" s="50"/>
      <c r="E48" s="34"/>
      <c r="F48" s="34"/>
      <c r="G48" s="35"/>
      <c r="H48" s="35"/>
      <c r="I48" s="36"/>
      <c r="J48" s="35"/>
    </row>
    <row r="49" spans="1:10" ht="12.75">
      <c r="A49" s="50"/>
      <c r="E49" s="34"/>
      <c r="F49" s="34"/>
      <c r="G49" s="35"/>
      <c r="H49" s="35"/>
      <c r="I49" s="36"/>
      <c r="J49" s="35"/>
    </row>
    <row r="50" spans="1:10" ht="12.75">
      <c r="A50" s="50"/>
      <c r="E50" s="34"/>
      <c r="F50" s="34"/>
      <c r="G50" s="35"/>
      <c r="H50" s="35"/>
      <c r="I50" s="36"/>
      <c r="J50" s="35"/>
    </row>
    <row r="51" spans="1:10" ht="12.75">
      <c r="A51" s="50"/>
      <c r="E51" s="34"/>
      <c r="F51" s="34"/>
      <c r="G51" s="35"/>
      <c r="H51" s="35"/>
      <c r="I51" s="36"/>
      <c r="J51" s="35"/>
    </row>
    <row r="52" spans="1:10" ht="12.75">
      <c r="A52" s="50"/>
      <c r="E52" s="34"/>
      <c r="F52" s="34"/>
      <c r="G52" s="35"/>
      <c r="H52" s="35"/>
      <c r="I52" s="36"/>
      <c r="J52" s="35"/>
    </row>
    <row r="53" spans="1:10" ht="12.75">
      <c r="A53" s="50"/>
      <c r="G53" s="51"/>
      <c r="H53" s="51"/>
      <c r="I53" s="52"/>
      <c r="J53" s="51"/>
    </row>
    <row r="54" spans="1:10" ht="12.75">
      <c r="A54" s="50"/>
      <c r="G54" s="51"/>
      <c r="H54" s="51"/>
      <c r="I54" s="52"/>
      <c r="J54" s="51"/>
    </row>
    <row r="55" spans="1:10" ht="12.75">
      <c r="A55" s="50"/>
      <c r="G55" s="51"/>
      <c r="H55" s="51"/>
      <c r="I55" s="52"/>
      <c r="J55" s="51"/>
    </row>
    <row r="56" spans="1:10" ht="12.75">
      <c r="A56" s="50"/>
      <c r="G56" s="51"/>
      <c r="H56" s="51"/>
      <c r="I56" s="52"/>
      <c r="J56" s="51"/>
    </row>
    <row r="57" spans="1:10" ht="12.75">
      <c r="A57" s="50"/>
      <c r="G57" s="51"/>
      <c r="H57" s="51"/>
      <c r="I57" s="52"/>
      <c r="J57" s="51"/>
    </row>
    <row r="58" ht="12.75">
      <c r="A58" s="50"/>
    </row>
  </sheetData>
  <sheetProtection insertColumns="0" insertRows="0" sort="0"/>
  <protectedRanges>
    <protectedRange sqref="B12:J17 B26:J26 B32:J32" name="Oblast1"/>
    <protectedRange sqref="B33:J33 A31:I31 K26:IV26 A25:I25 K29:IV32 J34" name="Oblast2"/>
    <protectedRange sqref="K27:K28 D29:J30 J25:K25 J31 D21:K24" name="Oblast3_1"/>
    <protectedRange sqref="A38:I41" name="Oblast2_1"/>
    <protectedRange sqref="D35:I36" name="Oblast3_1_1"/>
    <protectedRange sqref="A34:I34" name="Oblast2_1_1"/>
  </protectedRanges>
  <mergeCells count="30">
    <mergeCell ref="C5:J5"/>
    <mergeCell ref="C6:J6"/>
    <mergeCell ref="C8:J8"/>
    <mergeCell ref="C9:J9"/>
    <mergeCell ref="C7:J7"/>
    <mergeCell ref="A17:B17"/>
    <mergeCell ref="C12:J12"/>
    <mergeCell ref="A15:B15"/>
    <mergeCell ref="E41:G41"/>
    <mergeCell ref="C16:J16"/>
    <mergeCell ref="C17:J17"/>
    <mergeCell ref="B25:G25"/>
    <mergeCell ref="B31:G31"/>
    <mergeCell ref="B34:G34"/>
    <mergeCell ref="A1:E1"/>
    <mergeCell ref="F1:J1"/>
    <mergeCell ref="A27:B27"/>
    <mergeCell ref="A7:B7"/>
    <mergeCell ref="C13:J13"/>
    <mergeCell ref="C14:J14"/>
    <mergeCell ref="C15:J15"/>
    <mergeCell ref="A12:B12"/>
    <mergeCell ref="A19:B19"/>
    <mergeCell ref="A13:B13"/>
    <mergeCell ref="A14:B14"/>
    <mergeCell ref="A5:B5"/>
    <mergeCell ref="A6:B6"/>
    <mergeCell ref="A8:B8"/>
    <mergeCell ref="A9:B9"/>
    <mergeCell ref="A16:B16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  <ignoredErrors>
    <ignoredError sqref="C7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ltureName xmlns="99f17e64-7508-46c8-a845-a67e8af53a71" xsi:nil="true"/>
    <Owner xmlns="99f17e64-7508-46c8-a845-a67e8af53a71">
      <UserInfo>
        <DisplayName/>
        <AccountId xsi:nil="true"/>
        <AccountType/>
      </UserInfo>
    </Owner>
    <Students xmlns="99f17e64-7508-46c8-a845-a67e8af53a71">
      <UserInfo>
        <DisplayName/>
        <AccountId xsi:nil="true"/>
        <AccountType/>
      </UserInfo>
    </Students>
    <Distribution_Groups xmlns="99f17e64-7508-46c8-a845-a67e8af53a71" xsi:nil="true"/>
    <TeamsChannelId xmlns="99f17e64-7508-46c8-a845-a67e8af53a71" xsi:nil="true"/>
    <Has_Teacher_Only_SectionGroup xmlns="99f17e64-7508-46c8-a845-a67e8af53a71" xsi:nil="true"/>
    <NotebookType xmlns="99f17e64-7508-46c8-a845-a67e8af53a71" xsi:nil="true"/>
    <IsNotebookLocked xmlns="99f17e64-7508-46c8-a845-a67e8af53a71" xsi:nil="true"/>
    <Invited_Teachers xmlns="99f17e64-7508-46c8-a845-a67e8af53a71" xsi:nil="true"/>
    <Math_Settings xmlns="99f17e64-7508-46c8-a845-a67e8af53a71" xsi:nil="true"/>
    <Self_Registration_Enabled xmlns="99f17e64-7508-46c8-a845-a67e8af53a71" xsi:nil="true"/>
    <AppVersion xmlns="99f17e64-7508-46c8-a845-a67e8af53a71" xsi:nil="true"/>
    <LMS_Mappings xmlns="99f17e64-7508-46c8-a845-a67e8af53a71" xsi:nil="true"/>
    <Invited_Students xmlns="99f17e64-7508-46c8-a845-a67e8af53a71" xsi:nil="true"/>
    <DefaultSectionNames xmlns="99f17e64-7508-46c8-a845-a67e8af53a71" xsi:nil="true"/>
    <Is_Collaboration_Space_Locked xmlns="99f17e64-7508-46c8-a845-a67e8af53a71" xsi:nil="true"/>
    <Templates xmlns="99f17e64-7508-46c8-a845-a67e8af53a71" xsi:nil="true"/>
    <FolderType xmlns="99f17e64-7508-46c8-a845-a67e8af53a71" xsi:nil="true"/>
    <Teachers xmlns="99f17e64-7508-46c8-a845-a67e8af53a71">
      <UserInfo>
        <DisplayName/>
        <AccountId xsi:nil="true"/>
        <AccountType/>
      </UserInfo>
    </Teachers>
    <Student_Groups xmlns="99f17e64-7508-46c8-a845-a67e8af53a71">
      <UserInfo>
        <DisplayName/>
        <AccountId xsi:nil="true"/>
        <AccountType/>
      </UserInfo>
    </Student_Group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B84BA5E80C9848BCFD2E73409AB192" ma:contentTypeVersion="32" ma:contentTypeDescription="Vytvoří nový dokument" ma:contentTypeScope="" ma:versionID="3528fa3655cc37d2eca1ee228f699284">
  <xsd:schema xmlns:xsd="http://www.w3.org/2001/XMLSchema" xmlns:xs="http://www.w3.org/2001/XMLSchema" xmlns:p="http://schemas.microsoft.com/office/2006/metadata/properties" xmlns:ns3="48473801-adcb-49ef-85f9-86201fc7eb7d" xmlns:ns4="99f17e64-7508-46c8-a845-a67e8af53a71" targetNamespace="http://schemas.microsoft.com/office/2006/metadata/properties" ma:root="true" ma:fieldsID="557236880928ea1096f60be0cffb1b26" ns3:_="" ns4:_="">
    <xsd:import namespace="48473801-adcb-49ef-85f9-86201fc7eb7d"/>
    <xsd:import namespace="99f17e64-7508-46c8-a845-a67e8af53a7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NotebookType" minOccurs="0"/>
                <xsd:element ref="ns4:FolderType" minOccurs="0"/>
                <xsd:element ref="ns4:CultureName" minOccurs="0"/>
                <xsd:element ref="ns4:AppVersion" minOccurs="0"/>
                <xsd:element ref="ns4:TeamsChannelId" minOccurs="0"/>
                <xsd:element ref="ns4:Owner" minOccurs="0"/>
                <xsd:element ref="ns4:Math_Settings" minOccurs="0"/>
                <xsd:element ref="ns4:DefaultSectionNames" minOccurs="0"/>
                <xsd:element ref="ns4:Templates" minOccurs="0"/>
                <xsd:element ref="ns4:Teachers" minOccurs="0"/>
                <xsd:element ref="ns4:Students" minOccurs="0"/>
                <xsd:element ref="ns4:Student_Groups" minOccurs="0"/>
                <xsd:element ref="ns4:Distribution_Groups" minOccurs="0"/>
                <xsd:element ref="ns4:LMS_Mapping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Is_Collaboration_Space_Locked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73801-adcb-49ef-85f9-86201fc7eb7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17e64-7508-46c8-a845-a67e8af53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3" nillable="true" ma:displayName="Notebook Type" ma:internalName="NotebookType">
      <xsd:simpleType>
        <xsd:restriction base="dms:Text"/>
      </xsd:simpleType>
    </xsd:element>
    <xsd:element name="FolderType" ma:index="14" nillable="true" ma:displayName="Folder Type" ma:internalName="FolderType">
      <xsd:simpleType>
        <xsd:restriction base="dms:Text"/>
      </xsd:simpleType>
    </xsd:element>
    <xsd:element name="CultureName" ma:index="15" nillable="true" ma:displayName="Culture Name" ma:internalName="CultureName">
      <xsd:simpleType>
        <xsd:restriction base="dms:Text"/>
      </xsd:simpleType>
    </xsd:element>
    <xsd:element name="AppVersion" ma:index="16" nillable="true" ma:displayName="App Version" ma:internalName="AppVersion">
      <xsd:simpleType>
        <xsd:restriction base="dms:Text"/>
      </xsd:simpleType>
    </xsd:element>
    <xsd:element name="TeamsChannelId" ma:index="17" nillable="true" ma:displayName="Teams Channel Id" ma:internalName="TeamsChannelId">
      <xsd:simpleType>
        <xsd:restriction base="dms:Text"/>
      </xsd:simpleType>
    </xsd:element>
    <xsd:element name="Owner" ma:index="18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9" nillable="true" ma:displayName="Math Settings" ma:internalName="Math_Settings">
      <xsd:simpleType>
        <xsd:restriction base="dms:Text"/>
      </xsd:simpleType>
    </xsd:element>
    <xsd:element name="DefaultSectionNames" ma:index="20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1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2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3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4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5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6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27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8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9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1" nillable="true" ma:displayName="Is Collaboration Space Locked" ma:internalName="Is_Collaboration_Space_Locked">
      <xsd:simpleType>
        <xsd:restriction base="dms:Boolean"/>
      </xsd:simpleType>
    </xsd:element>
    <xsd:element name="IsNotebookLocked" ma:index="32" nillable="true" ma:displayName="Is Notebook Locked" ma:internalName="IsNotebookLocked">
      <xsd:simpleType>
        <xsd:restriction base="dms:Boolean"/>
      </xsd:simpleType>
    </xsd:element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3F381-9261-4EA8-BFE0-5F42B5C8ACF5}">
  <ds:schemaRefs>
    <ds:schemaRef ds:uri="http://schemas.microsoft.com/office/2006/metadata/properties"/>
    <ds:schemaRef ds:uri="http://schemas.microsoft.com/office/infopath/2007/PartnerControls"/>
    <ds:schemaRef ds:uri="99f17e64-7508-46c8-a845-a67e8af53a71"/>
  </ds:schemaRefs>
</ds:datastoreItem>
</file>

<file path=customXml/itemProps2.xml><?xml version="1.0" encoding="utf-8"?>
<ds:datastoreItem xmlns:ds="http://schemas.openxmlformats.org/officeDocument/2006/customXml" ds:itemID="{608AD73A-3E44-4633-84C1-AEF4A14317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9B5D0-BBFE-4D31-A02C-8EF26F9380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473801-adcb-49ef-85f9-86201fc7eb7d"/>
    <ds:schemaRef ds:uri="99f17e64-7508-46c8-a845-a67e8af53a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Pošmurová</dc:creator>
  <cp:keywords/>
  <dc:description/>
  <cp:lastModifiedBy>Jiří Sluka</cp:lastModifiedBy>
  <dcterms:created xsi:type="dcterms:W3CDTF">2010-04-08T14:32:20Z</dcterms:created>
  <dcterms:modified xsi:type="dcterms:W3CDTF">2021-05-03T04:53:49Z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0x01010060B84BA5E80C9848BCFD2E73409AB192</vt:lpwstr>
  </property>
</Properties>
</file>