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<sst xmlns="http://schemas.openxmlformats.org/spreadsheetml/2006/main" count="76" uniqueCount="56">
  <si>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</si>
  <si>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</si>
  <si>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</si>
  <si>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</si>
  <si>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</si>
  <si>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</si>
  <si>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</si>
  <si>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</si>
  <si>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</si>
  <si>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</si>
  <si>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</si>
  <si>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</si>
  <si>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</si>
  <si>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</si>
  <si>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</si>
  <si>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</si>
  <si>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</si>
  <si>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</si>
  <si>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</si>
  <si>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</si>
  <si>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</si>
  <si>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</si>
  <si>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</si>
  <si>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</si>
  <si>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</si>
  <si>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</si>
  <si>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</si>
  <si>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</si>
  <si>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</si>
  <si>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</si>
  <si>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</si>
  <si>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</si>
  <si>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</si>
  <si>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</si>
  <si>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</si>
  <si>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</si>
  <si>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</si>
  <si>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</si>
  <si>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</si>
  <si>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</si>
  <si>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</si>
  <si>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</si>
  <si>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</si>
  <si>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</si>
  <si>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</si>
  <si>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</si>
  <si>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</si>
  <si>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</si>
  <si>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</si>
  <si>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</si>
  <si>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</si>
  <si>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</si>
  <si>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</si>
  <si>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Analyzátor k odhalení hypoxie plodu pro Oblastní nemocnici Náchod</t>
  </si>
  <si>
    <t>T-0201</t>
  </si>
  <si>
    <t>analyzátor k odhalení hypoxie plodu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</si>
</sst>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9" fillId="4" borderId="57" xfId="0" applyFont="1" applyFill="1" applyBorder="1" applyAlignment="1">
      <alignment horizontal="justify" vertical="center" wrapText="1"/>
    </xf>
    <xf numFmtId="0" fontId="9" fillId="4" borderId="58" xfId="0" applyFont="1" applyFill="1" applyBorder="1" applyAlignment="1">
      <alignment horizontal="justify" vertical="center" wrapText="1"/>
    </xf>
    <xf numFmtId="0" fontId="9" fillId="4" borderId="59" xfId="0" applyFont="1" applyFill="1" applyBorder="1" applyAlignment="1">
      <alignment horizontal="justify" vertical="center" wrapText="1"/>
    </xf>
    <xf numFmtId="0" fontId="14" fillId="2" borderId="60" xfId="0" applyFont="1" applyFill="1" applyBorder="1" applyAlignment="1">
      <alignment horizontal="left" vertical="center" wrapText="1"/>
    </xf>
    <xf numFmtId="0" fontId="14" fillId="2" borderId="60" xfId="0" applyFont="1" applyFill="1" applyBorder="1" applyAlignment="1">
      <alignment horizontal="left" vertical="center"/>
    </xf>
    <xf numFmtId="0" fontId="14" fillId="2" borderId="61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B8" sqref="B8:D8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7" t="s">
        <v>28</v>
      </c>
      <c r="C1" s="87"/>
      <c r="D1" s="87"/>
      <c r="E1" s="87"/>
      <c r="F1" s="87"/>
      <c r="G1" s="87"/>
      <c r="H1" s="87"/>
    </row>
    <row r="2" spans="2:8" s="2" customFormat="1" ht="30" customHeight="1">
      <c r="B2" s="86" t="s">
        <v>4</v>
      </c>
      <c r="C2" s="86"/>
      <c r="D2" s="88" t="s">
        <v>53</v>
      </c>
      <c r="E2" s="88"/>
      <c r="F2" s="88"/>
      <c r="G2" s="88"/>
      <c r="H2" s="88"/>
    </row>
    <row r="3" spans="2:8" s="2" customFormat="1" ht="15">
      <c r="B3" s="86" t="s">
        <v>0</v>
      </c>
      <c r="C3" s="86"/>
      <c r="D3" s="89" t="s">
        <v>1</v>
      </c>
      <c r="E3" s="89"/>
      <c r="F3" s="89"/>
      <c r="G3" s="89"/>
      <c r="H3" s="89"/>
    </row>
    <row r="4" spans="2:8" s="2" customFormat="1" ht="15">
      <c r="B4" s="86" t="s">
        <v>25</v>
      </c>
      <c r="C4" s="86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79" t="s">
        <v>29</v>
      </c>
      <c r="C7" s="80"/>
      <c r="D7" s="81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79" t="s">
        <v>30</v>
      </c>
      <c r="C8" s="80"/>
      <c r="D8" s="81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2" t="s">
        <v>34</v>
      </c>
      <c r="D9" s="83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4" t="s">
        <v>45</v>
      </c>
      <c r="D10" s="85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4" t="s">
        <v>46</v>
      </c>
      <c r="D11" s="85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5" t="s">
        <v>37</v>
      </c>
      <c r="C12" s="76"/>
      <c r="D12" s="77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78"/>
      <c r="D13" s="78"/>
      <c r="E13" s="2"/>
      <c r="F13" s="4"/>
      <c r="G13" s="2"/>
      <c r="H13" s="2"/>
    </row>
    <row r="14" spans="2:8" ht="15">
      <c r="B14" s="2"/>
      <c r="C14" s="78"/>
      <c r="D14" s="78"/>
      <c r="E14" s="2"/>
      <c r="F14" s="4"/>
      <c r="G14" s="2"/>
      <c r="H14" s="2"/>
    </row>
  </sheetData>
  <sheetProtection algorithmName="SHA-512" hashValue="XjiGk0FaaLp57juu6GAay6OwBaKSNfB7O0WwOshl7NOKwY4LN8PAFjkaDhdyOMHRXoPEz8dy7Eb0xcNOcGWkNA==" saltValue="26Zfr3xydfZIElRuMdHrRw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>
      <c r="B2" s="86" t="s">
        <v>4</v>
      </c>
      <c r="C2" s="86"/>
      <c r="D2" s="88" t="str">
        <f>'Souhrnný list'!D2:H2</f>
        <v>Analyzátor k odhalení hypoxie plodu pro Oblastní nemocnici Náchod</v>
      </c>
      <c r="E2" s="88"/>
      <c r="F2" s="88"/>
      <c r="G2" s="88"/>
      <c r="H2" s="88"/>
      <c r="I2" s="88"/>
      <c r="J2" s="88"/>
      <c r="K2" s="88"/>
    </row>
    <row r="3" spans="2:11" ht="15">
      <c r="B3" s="86" t="s">
        <v>0</v>
      </c>
      <c r="C3" s="86"/>
      <c r="D3" s="89" t="s">
        <v>1</v>
      </c>
      <c r="E3" s="89"/>
      <c r="F3" s="89"/>
      <c r="G3" s="89"/>
      <c r="H3" s="89"/>
      <c r="I3" s="89"/>
      <c r="J3" s="89"/>
      <c r="K3" s="89"/>
    </row>
    <row r="4" spans="2:11" ht="15">
      <c r="B4" s="86" t="s">
        <v>25</v>
      </c>
      <c r="C4" s="86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54</v>
      </c>
      <c r="D7" s="74" t="s">
        <v>55</v>
      </c>
      <c r="E7" s="8" t="s">
        <v>10</v>
      </c>
      <c r="F7" s="9">
        <v>1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SxJ0Wxljxhvdmyh8P0cXNuG2thPACgNgcBkjdexvAAvxnfwUpxhPT9i1zZS8IFD+cLbvfsmcxnTOdlYuGpacjw==" saltValue="eYCHGLUMPSZ58m883U6o0w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1">
      <selection activeCell="L14" sqref="L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7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30" customHeight="1">
      <c r="B2" s="86" t="s">
        <v>4</v>
      </c>
      <c r="C2" s="86"/>
      <c r="D2" s="122" t="str">
        <f>'Souhrnný list'!D2:H2</f>
        <v>Analyzátor k odhalení hypoxie plodu pro Oblastní nemocnici Náchod</v>
      </c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2:14" ht="15">
      <c r="B3" s="86" t="s">
        <v>0</v>
      </c>
      <c r="C3" s="86"/>
      <c r="D3" s="125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2:14" ht="15">
      <c r="B4" s="86" t="s">
        <v>25</v>
      </c>
      <c r="C4" s="86"/>
      <c r="D4" s="37">
        <f>'Souhrnný list'!D4</f>
        <v>0</v>
      </c>
      <c r="E4" s="61" t="str">
        <f>'Souhrnný list'!E4</f>
        <v>IČO:</v>
      </c>
      <c r="F4" s="128" t="str">
        <f>'Souhrnný list'!F4</f>
        <v>DIČ:</v>
      </c>
      <c r="G4" s="130"/>
      <c r="H4" s="130"/>
      <c r="I4" s="130"/>
      <c r="J4" s="62"/>
      <c r="K4" s="33" t="s">
        <v>5</v>
      </c>
      <c r="L4" s="38">
        <f>'Souhrnný list'!H4</f>
        <v>0</v>
      </c>
      <c r="M4" s="128"/>
      <c r="N4" s="129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32" t="s">
        <v>49</v>
      </c>
      <c r="F6" s="134"/>
      <c r="G6" s="134"/>
      <c r="H6" s="134"/>
      <c r="I6" s="133"/>
      <c r="J6" s="28"/>
      <c r="K6" s="132" t="s">
        <v>32</v>
      </c>
      <c r="L6" s="133"/>
      <c r="M6" s="132" t="s">
        <v>33</v>
      </c>
      <c r="N6" s="133"/>
    </row>
    <row r="7" spans="2:14" s="2" customFormat="1" ht="45" customHeight="1" thickBot="1">
      <c r="B7" s="119" t="s">
        <v>51</v>
      </c>
      <c r="C7" s="120"/>
      <c r="D7" s="121"/>
      <c r="E7" s="116" t="s">
        <v>47</v>
      </c>
      <c r="F7" s="117"/>
      <c r="G7" s="117"/>
      <c r="H7" s="117"/>
      <c r="I7" s="118"/>
      <c r="J7" s="29"/>
      <c r="K7" s="116" t="s">
        <v>22</v>
      </c>
      <c r="L7" s="118"/>
      <c r="M7" s="116" t="s">
        <v>48</v>
      </c>
      <c r="N7" s="118"/>
    </row>
    <row r="8" spans="2:14" s="2" customFormat="1" ht="15" customHeight="1">
      <c r="B8" s="108" t="s">
        <v>2</v>
      </c>
      <c r="C8" s="102" t="s">
        <v>3</v>
      </c>
      <c r="D8" s="104" t="s">
        <v>6</v>
      </c>
      <c r="E8" s="106" t="s">
        <v>42</v>
      </c>
      <c r="F8" s="110" t="s">
        <v>38</v>
      </c>
      <c r="G8" s="111"/>
      <c r="H8" s="112"/>
      <c r="I8" s="72" t="s">
        <v>21</v>
      </c>
      <c r="J8" s="30"/>
      <c r="K8" s="106" t="s">
        <v>23</v>
      </c>
      <c r="L8" s="72" t="s">
        <v>21</v>
      </c>
      <c r="M8" s="106" t="s">
        <v>24</v>
      </c>
      <c r="N8" s="72" t="s">
        <v>21</v>
      </c>
    </row>
    <row r="9" spans="2:14" s="2" customFormat="1" ht="60.75" customHeight="1" thickBot="1">
      <c r="B9" s="109"/>
      <c r="C9" s="103"/>
      <c r="D9" s="105"/>
      <c r="E9" s="107"/>
      <c r="F9" s="113"/>
      <c r="G9" s="114"/>
      <c r="H9" s="115"/>
      <c r="I9" s="64" t="s">
        <v>41</v>
      </c>
      <c r="J9" s="31"/>
      <c r="K9" s="131"/>
      <c r="L9" s="24" t="s">
        <v>43</v>
      </c>
      <c r="M9" s="131"/>
      <c r="N9" s="24" t="s">
        <v>44</v>
      </c>
    </row>
    <row r="10" spans="2:14" s="2" customFormat="1" ht="33" customHeight="1" thickBot="1">
      <c r="B10" s="71">
        <v>1</v>
      </c>
      <c r="C10" s="73" t="s">
        <v>54</v>
      </c>
      <c r="D10" s="74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00" t="s">
        <v>31</v>
      </c>
      <c r="C11" s="101"/>
      <c r="D11" s="101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97" t="s">
        <v>52</v>
      </c>
      <c r="C14" s="98"/>
      <c r="D14" s="98"/>
      <c r="E14" s="98"/>
      <c r="F14" s="98"/>
      <c r="G14" s="98"/>
      <c r="H14" s="99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hV5OO+qH/5P5AzbG2i5+A6Txw1+dxulho4ADfZyeIbF6hgUgomD2ZOIbMq0pAutOzgV1sCOf7FjjCos/cizqaQ==" saltValue="AS6f4O0q/k00gZMRLmvvHw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2021-04-20T10:59:40Z</dcterms:modified>
  <cp:category/>
  <cp:version/>
  <cp:contentType/>
  <cp:contentStatus/>
</cp:coreProperties>
</file>