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628"/>
  <workbookPr defaultThemeVersion="124226"/>
  <mc:AlternateContent xmlns:mc="http://schemas.openxmlformats.org/markup-compatibility/2006">
    <mc:Choice Requires="x15">
      <x15ac:absPath xmlns:x15ac="http://schemas.microsoft.com/office/spreadsheetml/2010/11/ac" url="S:\Technicka dokumentace\Projekty\M\muzeu Dobrošov\PD3_2020\R8_AV TECHNIKA FINAL\PRACOVNÍ\VV\"/>
    </mc:Choice>
  </mc:AlternateContent>
  <xr:revisionPtr revIDLastSave="0" documentId="13_ncr:1_{47C41AA6-9602-4E41-B472-F131AB0DD8B9}" xr6:coauthVersionLast="46" xr6:coauthVersionMax="46" xr10:uidLastSave="{00000000-0000-0000-0000-000000000000}"/>
  <bookViews>
    <workbookView xWindow="-120" yWindow="-120" windowWidth="29040" windowHeight="15840" xr2:uid="{00000000-000D-0000-FFFF-FFFF00000000}"/>
  </bookViews>
  <sheets>
    <sheet name="ObsahAV_Exponaty" sheetId="8" r:id="rId1"/>
  </sheets>
  <definedNames>
    <definedName name="Excel_BuiltIn_Print_Titles_1">#REF!</definedName>
    <definedName name="_xlnm.Print_Area" localSheetId="0">ObsahAV_Exponaty!$A$1:$I$29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5" i="8" l="1"/>
  <c r="I23" i="8"/>
  <c r="I18" i="8" l="1"/>
  <c r="I8" i="8"/>
  <c r="I21" i="8" l="1"/>
  <c r="I16" i="8" l="1"/>
  <c r="I14" i="8"/>
  <c r="I19" i="8"/>
  <c r="I17" i="8"/>
  <c r="I13" i="8"/>
  <c r="I10" i="8" l="1"/>
  <c r="I9" i="8" l="1"/>
  <c r="I11" i="8"/>
  <c r="I7" i="8"/>
  <c r="I26" i="8" l="1"/>
  <c r="I27" i="8" l="1"/>
  <c r="I28" i="8" s="1"/>
</calcChain>
</file>

<file path=xl/sharedStrings.xml><?xml version="1.0" encoding="utf-8"?>
<sst xmlns="http://schemas.openxmlformats.org/spreadsheetml/2006/main" count="87" uniqueCount="70">
  <si>
    <t>ks</t>
  </si>
  <si>
    <t>Expozice</t>
  </si>
  <si>
    <t>Číslo</t>
  </si>
  <si>
    <t>Jednotková cena</t>
  </si>
  <si>
    <t>Počet</t>
  </si>
  <si>
    <t>Množstevní jednotka</t>
  </si>
  <si>
    <t>Název 1</t>
  </si>
  <si>
    <t>Označení</t>
  </si>
  <si>
    <t>Typ</t>
  </si>
  <si>
    <t>Celková cena
bez DPH</t>
  </si>
  <si>
    <t>Obsahová náplň AV exponátů</t>
  </si>
  <si>
    <t>Celková cena bez DPH</t>
  </si>
  <si>
    <t>DPH 21%</t>
  </si>
  <si>
    <t>Celková cena s DPH</t>
  </si>
  <si>
    <t>Multi-monitorový systém – časová osa</t>
  </si>
  <si>
    <t>1.02/1 AVE</t>
  </si>
  <si>
    <t xml:space="preserve">1.02 - Vstupní prostor </t>
  </si>
  <si>
    <t>1.02/3 AVE</t>
  </si>
  <si>
    <t>Dotyková databáze exponátů</t>
  </si>
  <si>
    <t>1.02/4 AVE</t>
  </si>
  <si>
    <t>Informační panel pro model s vojáčky</t>
  </si>
  <si>
    <t>1.03/1 AVE</t>
  </si>
  <si>
    <t>1.03/2 AVE</t>
  </si>
  <si>
    <t>1.03/4 AVE</t>
  </si>
  <si>
    <t>1.03/5 AVE</t>
  </si>
  <si>
    <t>1.03/6 AVE</t>
  </si>
  <si>
    <t>Interaktivní 3D model digitalizované pevnosti</t>
  </si>
  <si>
    <t>Multidotykový stůl s databází</t>
  </si>
  <si>
    <t>Simulace střílny bunkru</t>
  </si>
  <si>
    <t>Hledání min</t>
  </si>
  <si>
    <t>Systém napodobuje skutečnou funkci náměrného systému střílny, která vyžaduje kooperaci dvou lidí. Speciální dvojice interaktivních zobrazovačů ovládaná jak dotykem (volba profilu, začátek náměru, návod), tak speciálními rotačními ovladači simulující náměrné systémy střílny.</t>
  </si>
  <si>
    <t>Systém šesti zobrazovačů umístěných nad vitrínami s exponáty.
Nacenění výroby obsahu pro sychronních 6 zobrazovačů zahrnuje: výrobu, produkce, aplikace, authoring, postprodukce.</t>
  </si>
  <si>
    <t>Dotyková obrazovka se strukturovanými informacemi o exponátech. Dokumentuje u každého exponátu dobu a užití včetně rekonstrukce místa nalezení. V závěru obsahuje jednoduchý kvíz.
Nacenění výroby obsahu zahrnuje: design uživatelského rozhraní, programování, výroba, produkce, aplikace, authoring, postprodukce.</t>
  </si>
  <si>
    <t xml:space="preserve">Velkoformátová interaktivní obrazovka obsahující 3D digitalizovaný model celého komplexu pevnosti.
Nacenění obsahu:  3D digitalizace/zaměření bunkru (vytvoření bodového mračna celého komplexu pevnosti), výroba, produkce, aplikace, authoring, postprodukce - softwarová platforma pro tvorbu a prezentaci modelu - kompletní zaměření modelu  - modelování a digitalizace, důraz je na visualizaci a real-time 3D zobrazení. </t>
  </si>
  <si>
    <t>1.03 - Další prostor</t>
  </si>
  <si>
    <t>Multi-dotykový stůl ovládaný volitelně více uživateli najednou (alespoň tři) z různých stran (systém je „obchozí“).
Nacenění obsahu zahrnuje: výroba, produkce, aplikace, authoring, postprodukce - tvorba databáze časová osa - digitalizace dodaných videí - neobsahuje licence k filmům.</t>
  </si>
  <si>
    <t>Interaktivní podlaha s námětem „Hledání min“ a speciální rekvizitou „minolovka“.
Součástí nacení pro obsah je: výroba, produkce, aplikace, authoring, postprodukce - animace - softwarová platforma pro tvorbu samotné hry, systém snímání / tracking minolovky.</t>
  </si>
  <si>
    <t>ZV/1 AVE</t>
  </si>
  <si>
    <t>Audiozóna Zelený vrch</t>
  </si>
  <si>
    <t>Multipásmový zvukový systém pro vytvoření celkové audio-atmosféry prostoru.
Výrobní kalkulace zahrnuje kompletní vytvoření audio-smyčky vč. autorských práv.</t>
  </si>
  <si>
    <t>Zelená vrch</t>
  </si>
  <si>
    <t>Dvojprojekce – vývoj opevnění</t>
  </si>
  <si>
    <t>Smyčka dvoj-projekce je tvořena převážně komponovaným programem z grafických elementů, kde dominuje mapa střední Evropy s naznačenými státy a pevnostními liniemi budovanými před druhou světovou válkou. Animace ukáže porovnání plánovaného a skutečného stavu. V průběhu animace se zvětšuje na vybraná území, zobrazují se druhy opevnění a jejich význam. Cílem je názorně a poutavě informace o vývoji opevnění. Ozvučená animace by neměla přesáhnout stopáž 5 min, optimální je 3.5 min.</t>
  </si>
  <si>
    <t>1.02/2 AVE - M</t>
  </si>
  <si>
    <t>1.02/5 AVE</t>
  </si>
  <si>
    <t>Dotyková obrazovka se strukturovanými informacemi o modelu bojiště a vojáčcích.
Nacenění výroby obsahu: softwarová plaforma pro prezentaci modelů, design uživatelského rozhraní, programování, digitalizace 100ks vojáčků pomocí 2D fotografie, výroba, produkce, aplikace, authoring, postprodukce.</t>
  </si>
  <si>
    <t>1.03/7 AVE</t>
  </si>
  <si>
    <t>Kinosál</t>
  </si>
  <si>
    <t>Kinosál s promítáním předpřipraveného obsahu. Součástí promítání bude i původní film, který je předmětem samostatného díla. Tento exponát zahrnuje systém automatizovaného přehrávání vybraných titulů za pomocí řídícího systému.</t>
  </si>
  <si>
    <t>Prezentace uniforem</t>
  </si>
  <si>
    <t>Speciální exponát s katalogem uniforem.
Návštěvník si na obrazovce vybírá z šesti možných uniforem. Každá uniforma je prezentována pomocí figuranta, který na videu představí svou uniformu a její součásti. 
Výrobní kalkulace pro obsah zahrnuje: výroba, produkce, aplikace, authoring, postprodukce - natáčení - softwarová platforma pro tvorbu databáze a prezentace unifrem, natáčení celkem 6-ti uniforem.</t>
  </si>
  <si>
    <t>Lokalizace do EN a PL</t>
  </si>
  <si>
    <t>Lokalizace do EN a PL jazykové mutace</t>
  </si>
  <si>
    <t>služba</t>
  </si>
  <si>
    <t>Lokalizace obsahu do EN (Angličtina) a PL (Polština)</t>
  </si>
  <si>
    <t>normostrana</t>
  </si>
  <si>
    <t>OSE VideoSignage</t>
  </si>
  <si>
    <t>OSE Exponát</t>
  </si>
  <si>
    <t>OSE Videosignage</t>
  </si>
  <si>
    <t>OSE Touch</t>
  </si>
  <si>
    <t>OSE Multi-Touch</t>
  </si>
  <si>
    <t>OSE audio signage</t>
  </si>
  <si>
    <t>set - vitrina a model tvrze Dobrošov</t>
  </si>
  <si>
    <t>zasklená vitrina s podnoží včetně modelu nadzemní a podzemní část tvrze Dobrošov včetně osvětlení</t>
  </si>
  <si>
    <t>Popis - viz podrobnosti technická zpráva</t>
  </si>
  <si>
    <t>Jedná se o kompletní výrobek
 - zasklenou vitrínu na ocelové podnoži a ošetřeno práškovou barvou. Sokl vitríny bude mít půdorys 2570x2040mm a výšku 700mm. Skleněný poklop -  výška skleněného poklopu  na pístech musí být minimálně o 30mm vyšší než nejvyšší bod modelu. Vnitřní výška alespoň o 15 - 20 mm vyšší . Síla skla, vzhledem k velikosti poklopu minimálně 12mm. 
- 3D fyzický model tvrze Dobrošov 1:500 o celkovém rozměru cca 2 mx2,5 m x 0,5 m. Model bude připomínat „Termitiště“, bude částečně osvětlen zevnitř tak, aby bylo možné zvýraznit vybrané chodby, model bude proveden na 3D tiskárně,. Zahrnuje modeláž i instalaci a programování LED osvětlení uvnitř modelu, viz technická zpráva, rozsah a popis dle specifikace obsahové náplně - výrobní listy - Plánek tvrze Dobrošov s měřítkem. Pevnosti, svazek 2, Lexikon tvrzí československého opevnění z let 1935-38, Eduard Stehlík, FORTprint, 1994, ISBN 80-900299-3-0., vzorkování při realizaci stavby- podrobný popis a nákres</t>
  </si>
  <si>
    <t>1.03/3 AVE</t>
  </si>
  <si>
    <t>VR průlet jeskyní</t>
  </si>
  <si>
    <t>VPS Exponát</t>
  </si>
  <si>
    <t>VR systém pro přehrávání VR360 videí (viz. výrobní listy expozice). V tomto místě bude realizováno show – „Očima netopýra“, které zadavatel dodá v průběhu realizace (samostatná zakázka). Exponát představuje 6 speciálních otočných sedadel obsahující univerzální přehrávací systém pro synchronní přehrávání VR360 videí ve VR brýlích. Kapacita zařízení je omezena interní pamětí VR zařízení (128GB). Předpokládá se instalace jednoho až dvou audiovisuálních show (dodá zadavatel, není součástí řešení. Divák se posadí na otočnou židli (pasivní) a nasadí si VR brýle, spustí se show, které je zároveň přehráváno na sousedním LCD panelu. Součástí ceny je jak software na synchronní přehrávání show, tak na správu brýlí, sledování očí a diváků, systém vkládání dvou show do systému.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</si>
</sst>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Kč&quot;_-;\-* #,##0.00\ &quot;Kč&quot;_-;_-* &quot;-&quot;??\ &quot;Kč&quot;_-;_-@_-"/>
    <numFmt numFmtId="164" formatCode="_-[$€-2]\ * #,##0_-;\-[$€-2]\ * #,##0_-;_-[$€-2]\ * &quot;-&quot;??_-;_-@_-"/>
    <numFmt numFmtId="165" formatCode="#,##0\ [$€-1]"/>
    <numFmt numFmtId="166" formatCode="_-* #,##0\ &quot;Kč&quot;_-;\-* #,##0\ &quot;Kč&quot;_-;_-* &quot;-&quot;??\ &quot;Kč&quot;_-;_-@_-"/>
  </numFmts>
  <fonts count="27" x14ac:knownFonts="1">
    <font>
      <sz val="10"/>
      <name val="Arial CE"/>
      <family val="2"/>
      <charset val="238"/>
    </font>
    <font>
      <sz val="11"/>
      <color indexed="8"/>
      <name val="Calibri"/>
      <family val="2"/>
      <charset val="238"/>
    </font>
    <font>
      <sz val="11"/>
      <color indexed="9"/>
      <name val="Calibri"/>
      <family val="2"/>
      <charset val="238"/>
    </font>
    <font>
      <b/>
      <sz val="11"/>
      <color indexed="8"/>
      <name val="Calibri"/>
      <family val="2"/>
      <charset val="238"/>
    </font>
    <font>
      <sz val="11"/>
      <color indexed="20"/>
      <name val="Calibri"/>
      <family val="2"/>
      <charset val="238"/>
    </font>
    <font>
      <b/>
      <sz val="11"/>
      <color indexed="9"/>
      <name val="Calibri"/>
      <family val="2"/>
      <charset val="238"/>
    </font>
    <font>
      <b/>
      <sz val="15"/>
      <color indexed="56"/>
      <name val="Calibri"/>
      <family val="2"/>
      <charset val="238"/>
    </font>
    <font>
      <b/>
      <sz val="13"/>
      <color indexed="56"/>
      <name val="Calibri"/>
      <family val="2"/>
      <charset val="238"/>
    </font>
    <font>
      <b/>
      <sz val="11"/>
      <color indexed="56"/>
      <name val="Calibri"/>
      <family val="2"/>
      <charset val="238"/>
    </font>
    <font>
      <sz val="11"/>
      <color indexed="60"/>
      <name val="Calibri"/>
      <family val="2"/>
      <charset val="238"/>
    </font>
    <font>
      <b/>
      <sz val="18"/>
      <color indexed="56"/>
      <name val="Cambria"/>
      <family val="2"/>
      <charset val="238"/>
    </font>
    <font>
      <sz val="11"/>
      <color indexed="52"/>
      <name val="Calibri"/>
      <family val="2"/>
      <charset val="238"/>
    </font>
    <font>
      <sz val="11"/>
      <color indexed="17"/>
      <name val="Calibri"/>
      <family val="2"/>
      <charset val="238"/>
    </font>
    <font>
      <sz val="11"/>
      <color indexed="10"/>
      <name val="Calibri"/>
      <family val="2"/>
      <charset val="238"/>
    </font>
    <font>
      <sz val="11"/>
      <color indexed="62"/>
      <name val="Calibri"/>
      <family val="2"/>
      <charset val="238"/>
    </font>
    <font>
      <i/>
      <sz val="11"/>
      <color indexed="23"/>
      <name val="Calibri"/>
      <family val="2"/>
      <charset val="238"/>
    </font>
    <font>
      <b/>
      <sz val="11"/>
      <color indexed="52"/>
      <name val="Calibri"/>
      <family val="2"/>
      <charset val="238"/>
    </font>
    <font>
      <b/>
      <sz val="11"/>
      <color indexed="63"/>
      <name val="Calibri"/>
      <family val="2"/>
      <charset val="238"/>
    </font>
    <font>
      <b/>
      <sz val="10"/>
      <name val="Arial CE"/>
      <charset val="238"/>
    </font>
    <font>
      <sz val="10"/>
      <name val="Arial CE"/>
      <charset val="238"/>
    </font>
    <font>
      <b/>
      <sz val="12"/>
      <name val="Arial CE"/>
      <charset val="238"/>
    </font>
    <font>
      <sz val="10"/>
      <name val="Arial CE"/>
      <family val="2"/>
      <charset val="238"/>
    </font>
    <font>
      <sz val="10"/>
      <name val="Arial"/>
      <family val="2"/>
    </font>
    <font>
      <sz val="10"/>
      <name val="Arial"/>
      <family val="2"/>
      <charset val="238"/>
    </font>
    <font>
      <sz val="11"/>
      <name val="Calibri"/>
      <family val="2"/>
      <charset val="238"/>
    </font>
    <font>
      <sz val="28"/>
      <name val="Arial CE"/>
      <charset val="238"/>
    </font>
    <font>
      <b/>
      <sz val="10"/>
      <color rgb="FFFF0000"/>
      <name val="Arial CE"/>
      <family val="2"/>
      <charset val="238"/>
    </font>
  </fonts>
  <fills count="28">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22"/>
        <bgColor indexed="3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theme="0"/>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theme="0" tint="-0.249977111117893"/>
        <bgColor indexed="31"/>
      </patternFill>
    </fill>
  </fills>
  <borders count="20">
    <border>
      <left/>
      <right/>
      <top/>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s>
  <cellStyleXfs count="47">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 fillId="12"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 fillId="0" borderId="1" applyNumberFormat="0" applyFill="0" applyAlignment="0" applyProtection="0"/>
    <xf numFmtId="0" fontId="4" fillId="3" borderId="0" applyNumberFormat="0" applyBorder="0" applyAlignment="0" applyProtection="0"/>
    <xf numFmtId="0" fontId="5" fillId="16" borderId="2" applyNumberFormat="0" applyAlignment="0" applyProtection="0"/>
    <xf numFmtId="0" fontId="6" fillId="0" borderId="3" applyNumberFormat="0" applyFill="0" applyAlignment="0" applyProtection="0"/>
    <xf numFmtId="0" fontId="7" fillId="0" borderId="4" applyNumberFormat="0" applyFill="0" applyAlignment="0" applyProtection="0"/>
    <xf numFmtId="0" fontId="8" fillId="0" borderId="5" applyNumberFormat="0" applyFill="0" applyAlignment="0" applyProtection="0"/>
    <xf numFmtId="0" fontId="8" fillId="0" borderId="0" applyNumberFormat="0" applyFill="0" applyBorder="0" applyAlignment="0" applyProtection="0"/>
    <xf numFmtId="0" fontId="10" fillId="0" borderId="0" applyNumberFormat="0" applyFill="0" applyBorder="0" applyAlignment="0" applyProtection="0"/>
    <xf numFmtId="0" fontId="9" fillId="17" borderId="0" applyNumberFormat="0" applyBorder="0" applyAlignment="0" applyProtection="0"/>
    <xf numFmtId="0" fontId="21" fillId="18" borderId="6" applyNumberFormat="0" applyAlignment="0" applyProtection="0"/>
    <xf numFmtId="0" fontId="11" fillId="0" borderId="7" applyNumberFormat="0" applyFill="0" applyAlignment="0" applyProtection="0"/>
    <xf numFmtId="0" fontId="12" fillId="4" borderId="0" applyNumberFormat="0" applyBorder="0" applyAlignment="0" applyProtection="0"/>
    <xf numFmtId="0" fontId="13" fillId="0" borderId="0" applyNumberFormat="0" applyFill="0" applyBorder="0" applyAlignment="0" applyProtection="0"/>
    <xf numFmtId="0" fontId="14" fillId="7" borderId="8" applyNumberFormat="0" applyAlignment="0" applyProtection="0"/>
    <xf numFmtId="0" fontId="16" fillId="19" borderId="8" applyNumberFormat="0" applyAlignment="0" applyProtection="0"/>
    <xf numFmtId="0" fontId="17" fillId="19" borderId="9" applyNumberFormat="0" applyAlignment="0" applyProtection="0"/>
    <xf numFmtId="0" fontId="15" fillId="0" borderId="0" applyNumberFormat="0" applyFill="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2"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23" borderId="0" applyNumberFormat="0" applyBorder="0" applyAlignment="0" applyProtection="0"/>
    <xf numFmtId="164" fontId="22" fillId="0" borderId="0"/>
    <xf numFmtId="0" fontId="19" fillId="0" borderId="0"/>
    <xf numFmtId="165" fontId="22" fillId="0" borderId="0">
      <alignment wrapText="1"/>
    </xf>
    <xf numFmtId="0" fontId="23" fillId="0" borderId="0"/>
    <xf numFmtId="44" fontId="21" fillId="0" borderId="0" applyFont="0" applyFill="0" applyBorder="0" applyAlignment="0" applyProtection="0"/>
  </cellStyleXfs>
  <cellXfs count="69">
    <xf numFmtId="0" fontId="0" fillId="0" borderId="0" xfId="0"/>
    <xf numFmtId="0" fontId="19" fillId="0" borderId="0" xfId="0" applyFont="1" applyAlignment="1">
      <alignment horizontal="center" vertical="center" wrapText="1"/>
    </xf>
    <xf numFmtId="0" fontId="21" fillId="0" borderId="11" xfId="0" applyFont="1" applyFill="1" applyBorder="1" applyAlignment="1">
      <alignment horizontal="center" vertical="center" wrapText="1"/>
    </xf>
    <xf numFmtId="0" fontId="0" fillId="0" borderId="11" xfId="0" applyFill="1" applyBorder="1" applyAlignment="1">
      <alignment vertical="top" wrapText="1"/>
    </xf>
    <xf numFmtId="0" fontId="0" fillId="0" borderId="11" xfId="0" applyFont="1" applyFill="1" applyBorder="1" applyAlignment="1">
      <alignment horizontal="center" vertical="center" wrapText="1"/>
    </xf>
    <xf numFmtId="0" fontId="0" fillId="0" borderId="11" xfId="0" applyFont="1" applyBorder="1" applyAlignment="1">
      <alignment vertical="top" wrapText="1"/>
    </xf>
    <xf numFmtId="0" fontId="19" fillId="0" borderId="11" xfId="0" applyFont="1" applyFill="1" applyBorder="1" applyAlignment="1">
      <alignment horizontal="center" vertical="center" wrapText="1"/>
    </xf>
    <xf numFmtId="0" fontId="0" fillId="0" borderId="0" xfId="0" applyAlignment="1">
      <alignment wrapText="1"/>
    </xf>
    <xf numFmtId="0" fontId="19" fillId="0" borderId="0" xfId="0" applyFont="1" applyAlignment="1">
      <alignment horizontal="left" vertical="center" wrapText="1"/>
    </xf>
    <xf numFmtId="0" fontId="18" fillId="26" borderId="10" xfId="0" applyFont="1" applyFill="1" applyBorder="1" applyAlignment="1">
      <alignment horizontal="center" vertical="center" wrapText="1" shrinkToFit="1"/>
    </xf>
    <xf numFmtId="0" fontId="19" fillId="26" borderId="0" xfId="0" applyFont="1" applyFill="1" applyAlignment="1">
      <alignment horizontal="center" vertical="center" wrapText="1"/>
    </xf>
    <xf numFmtId="0" fontId="20" fillId="27" borderId="0" xfId="0" applyFont="1" applyFill="1" applyBorder="1" applyAlignment="1">
      <alignment horizontal="center" vertical="center" wrapText="1"/>
    </xf>
    <xf numFmtId="0" fontId="19" fillId="0" borderId="11" xfId="0" applyFont="1" applyBorder="1" applyAlignment="1">
      <alignment horizontal="center" vertical="center" wrapText="1"/>
    </xf>
    <xf numFmtId="0" fontId="20" fillId="27" borderId="14" xfId="0" applyFont="1" applyFill="1" applyBorder="1" applyAlignment="1">
      <alignment vertical="center" wrapText="1"/>
    </xf>
    <xf numFmtId="0" fontId="19" fillId="25" borderId="15" xfId="0" applyFont="1" applyFill="1" applyBorder="1" applyAlignment="1">
      <alignment vertical="center" wrapText="1"/>
    </xf>
    <xf numFmtId="0" fontId="19" fillId="25" borderId="14" xfId="0" applyFont="1" applyFill="1" applyBorder="1" applyAlignment="1">
      <alignment vertical="center" wrapText="1"/>
    </xf>
    <xf numFmtId="0" fontId="20" fillId="19" borderId="13" xfId="0" applyFont="1" applyFill="1" applyBorder="1" applyAlignment="1">
      <alignment horizontal="center" vertical="center" wrapText="1"/>
    </xf>
    <xf numFmtId="0" fontId="20" fillId="27" borderId="15" xfId="0" applyFont="1" applyFill="1" applyBorder="1" applyAlignment="1">
      <alignment horizontal="center" vertical="center" wrapText="1"/>
    </xf>
    <xf numFmtId="0" fontId="20" fillId="27" borderId="14" xfId="0" applyFont="1" applyFill="1" applyBorder="1" applyAlignment="1">
      <alignment horizontal="center" vertical="center" wrapText="1"/>
    </xf>
    <xf numFmtId="0" fontId="21" fillId="0" borderId="11" xfId="0" applyFont="1" applyBorder="1" applyAlignment="1">
      <alignment horizontal="center" vertical="center" wrapText="1"/>
    </xf>
    <xf numFmtId="0" fontId="0" fillId="0" borderId="11" xfId="0" applyFont="1" applyFill="1" applyBorder="1" applyAlignment="1">
      <alignment vertical="top" wrapText="1"/>
    </xf>
    <xf numFmtId="0" fontId="18" fillId="26" borderId="10" xfId="0" applyFont="1" applyFill="1" applyBorder="1" applyAlignment="1">
      <alignment horizontal="center" wrapText="1" shrinkToFit="1"/>
    </xf>
    <xf numFmtId="0" fontId="20" fillId="27" borderId="0" xfId="0" applyFont="1" applyFill="1" applyBorder="1" applyAlignment="1">
      <alignment horizontal="center" wrapText="1"/>
    </xf>
    <xf numFmtId="0" fontId="19" fillId="0" borderId="0" xfId="0" applyFont="1" applyAlignment="1">
      <alignment horizontal="center" wrapText="1"/>
    </xf>
    <xf numFmtId="0" fontId="25" fillId="0" borderId="0" xfId="0" applyFont="1" applyAlignment="1">
      <alignment horizontal="left" vertical="top"/>
    </xf>
    <xf numFmtId="166" fontId="19" fillId="0" borderId="11" xfId="46" applyNumberFormat="1" applyFont="1" applyBorder="1" applyAlignment="1">
      <alignment horizontal="center" vertical="center" wrapText="1"/>
    </xf>
    <xf numFmtId="0" fontId="0" fillId="0" borderId="12" xfId="0" applyFont="1" applyFill="1" applyBorder="1" applyAlignment="1">
      <alignment horizontal="center" vertical="center" wrapText="1"/>
    </xf>
    <xf numFmtId="166" fontId="19" fillId="0" borderId="17" xfId="0" applyNumberFormat="1" applyFont="1" applyBorder="1" applyAlignment="1">
      <alignment horizontal="center" vertical="center" wrapText="1"/>
    </xf>
    <xf numFmtId="0" fontId="19" fillId="0" borderId="11" xfId="0" applyFont="1" applyBorder="1" applyAlignment="1">
      <alignment horizontal="left" vertical="center" wrapText="1"/>
    </xf>
    <xf numFmtId="0" fontId="20" fillId="19" borderId="13" xfId="0" applyFont="1" applyFill="1" applyBorder="1" applyAlignment="1">
      <alignment vertical="top" wrapText="1"/>
    </xf>
    <xf numFmtId="0" fontId="19" fillId="0" borderId="0" xfId="0" applyFont="1" applyAlignment="1">
      <alignment vertical="top" wrapText="1"/>
    </xf>
    <xf numFmtId="0" fontId="18" fillId="26" borderId="10" xfId="0" applyFont="1" applyFill="1" applyBorder="1" applyAlignment="1">
      <alignment vertical="top" wrapText="1" shrinkToFit="1"/>
    </xf>
    <xf numFmtId="0" fontId="19" fillId="0" borderId="11" xfId="0" applyFont="1" applyFill="1" applyBorder="1" applyAlignment="1">
      <alignment vertical="top" wrapText="1"/>
    </xf>
    <xf numFmtId="0" fontId="19" fillId="25" borderId="14" xfId="0" applyFont="1" applyFill="1" applyBorder="1" applyAlignment="1">
      <alignment vertical="top" wrapText="1"/>
    </xf>
    <xf numFmtId="0" fontId="19" fillId="0" borderId="11" xfId="0" applyFont="1" applyBorder="1" applyAlignment="1">
      <alignment vertical="top" wrapText="1"/>
    </xf>
    <xf numFmtId="0" fontId="20" fillId="27" borderId="14" xfId="0" applyFont="1" applyFill="1" applyBorder="1" applyAlignment="1">
      <alignment vertical="top" wrapText="1"/>
    </xf>
    <xf numFmtId="0" fontId="20" fillId="27" borderId="0" xfId="0" applyFont="1" applyFill="1" applyBorder="1" applyAlignment="1">
      <alignment vertical="top" wrapText="1"/>
    </xf>
    <xf numFmtId="0" fontId="0" fillId="0" borderId="11" xfId="0" applyFont="1" applyBorder="1" applyAlignment="1">
      <alignment horizontal="center" vertical="center" wrapText="1"/>
    </xf>
    <xf numFmtId="0" fontId="0" fillId="0" borderId="11" xfId="0" applyFill="1" applyBorder="1" applyAlignment="1">
      <alignment horizontal="left" vertical="top" wrapText="1"/>
    </xf>
    <xf numFmtId="166" fontId="19" fillId="0" borderId="11" xfId="46" applyNumberFormat="1" applyFont="1" applyFill="1" applyBorder="1" applyAlignment="1">
      <alignment horizontal="center" vertical="center" wrapText="1"/>
    </xf>
    <xf numFmtId="0" fontId="19" fillId="0" borderId="0" xfId="0" applyFont="1" applyFill="1" applyAlignment="1">
      <alignment horizontal="center" vertical="center" wrapText="1"/>
    </xf>
    <xf numFmtId="0" fontId="20" fillId="27" borderId="11" xfId="0" applyFont="1" applyFill="1" applyBorder="1" applyAlignment="1">
      <alignment vertical="center" wrapText="1"/>
    </xf>
    <xf numFmtId="0" fontId="0" fillId="24" borderId="19" xfId="0" applyFill="1" applyBorder="1" applyAlignment="1">
      <alignment horizontal="left" wrapText="1"/>
    </xf>
    <xf numFmtId="0" fontId="0" fillId="24" borderId="19" xfId="0" applyFill="1" applyBorder="1" applyAlignment="1">
      <alignment vertical="top" wrapText="1"/>
    </xf>
    <xf numFmtId="0" fontId="20" fillId="19" borderId="12" xfId="0" applyFont="1" applyFill="1" applyBorder="1" applyAlignment="1">
      <alignment horizontal="center" vertical="center" wrapText="1"/>
    </xf>
    <xf numFmtId="0" fontId="20" fillId="19" borderId="13" xfId="0" applyFont="1" applyFill="1" applyBorder="1" applyAlignment="1">
      <alignment horizontal="center" wrapText="1"/>
    </xf>
    <xf numFmtId="0" fontId="20" fillId="19" borderId="18" xfId="0" applyFont="1" applyFill="1" applyBorder="1" applyAlignment="1">
      <alignment horizontal="center" vertical="center" wrapText="1"/>
    </xf>
    <xf numFmtId="0" fontId="0" fillId="0" borderId="0" xfId="0" applyFill="1" applyAlignment="1">
      <alignment wrapText="1"/>
    </xf>
    <xf numFmtId="166" fontId="19" fillId="0" borderId="0" xfId="0" applyNumberFormat="1" applyFont="1" applyFill="1" applyAlignment="1">
      <alignment horizontal="center" vertical="center" wrapText="1"/>
    </xf>
    <xf numFmtId="0" fontId="12" fillId="0" borderId="11" xfId="30" applyFill="1" applyBorder="1" applyAlignment="1">
      <alignment horizontal="center" vertical="center" wrapText="1"/>
    </xf>
    <xf numFmtId="166" fontId="18" fillId="0" borderId="16" xfId="46" applyNumberFormat="1" applyFont="1" applyFill="1" applyBorder="1" applyAlignment="1">
      <alignment horizontal="center" vertical="center" wrapText="1"/>
    </xf>
    <xf numFmtId="0" fontId="24" fillId="0" borderId="11" xfId="0" applyFont="1" applyFill="1" applyBorder="1" applyAlignment="1">
      <alignment vertical="top"/>
    </xf>
    <xf numFmtId="166" fontId="19" fillId="0" borderId="0" xfId="0" applyNumberFormat="1" applyFont="1" applyAlignment="1">
      <alignment horizontal="center" wrapText="1"/>
    </xf>
    <xf numFmtId="0" fontId="20" fillId="27" borderId="0" xfId="0" applyFont="1" applyFill="1" applyAlignment="1">
      <alignment vertical="top" wrapText="1"/>
    </xf>
    <xf numFmtId="0" fontId="20" fillId="27" borderId="0" xfId="0" applyFont="1" applyFill="1" applyAlignment="1">
      <alignment horizontal="center" wrapText="1"/>
    </xf>
    <xf numFmtId="0" fontId="20" fillId="27" borderId="0" xfId="0" applyFont="1" applyFill="1" applyAlignment="1">
      <alignment horizontal="center" vertical="center" wrapText="1"/>
    </xf>
    <xf numFmtId="0" fontId="24" fillId="0" borderId="11" xfId="0" applyFont="1" applyBorder="1" applyAlignment="1">
      <alignment vertical="top"/>
    </xf>
    <xf numFmtId="0" fontId="0" fillId="0" borderId="11" xfId="0" applyBorder="1" applyAlignment="1">
      <alignment vertical="top" wrapText="1"/>
    </xf>
    <xf numFmtId="0" fontId="0" fillId="0" borderId="11" xfId="0" applyBorder="1" applyAlignment="1">
      <alignment horizontal="center" vertical="center" wrapText="1"/>
    </xf>
    <xf numFmtId="0" fontId="26" fillId="26" borderId="10" xfId="0" applyFont="1" applyFill="1" applyBorder="1" applyAlignment="1">
      <alignment horizontal="center" vertical="center" wrapText="1" shrinkToFit="1"/>
    </xf>
    <xf numFmtId="0" fontId="0" fillId="0" borderId="17" xfId="0" applyFont="1" applyFill="1" applyBorder="1" applyAlignment="1">
      <alignment wrapText="1"/>
    </xf>
    <xf numFmtId="166" fontId="21" fillId="0" borderId="11" xfId="46" applyNumberFormat="1" applyFont="1" applyFill="1" applyBorder="1" applyAlignment="1" applyProtection="1">
      <alignment horizontal="center" vertical="center" wrapText="1"/>
      <protection locked="0"/>
    </xf>
    <xf numFmtId="0" fontId="20" fillId="27" borderId="0" xfId="0" applyFont="1" applyFill="1" applyBorder="1" applyAlignment="1" applyProtection="1">
      <alignment horizontal="center" wrapText="1"/>
      <protection locked="0"/>
    </xf>
    <xf numFmtId="0" fontId="20" fillId="27" borderId="0" xfId="0" applyFont="1" applyFill="1" applyAlignment="1" applyProtection="1">
      <alignment horizontal="center" wrapText="1"/>
      <protection locked="0"/>
    </xf>
    <xf numFmtId="0" fontId="19" fillId="0" borderId="11" xfId="0" applyFont="1" applyBorder="1" applyAlignment="1" applyProtection="1">
      <alignment horizontal="center" wrapText="1"/>
      <protection locked="0"/>
    </xf>
    <xf numFmtId="0" fontId="20" fillId="27" borderId="14" xfId="0" applyFont="1" applyFill="1" applyBorder="1" applyAlignment="1" applyProtection="1">
      <alignment horizontal="center" vertical="center" wrapText="1"/>
      <protection locked="0"/>
    </xf>
    <xf numFmtId="0" fontId="0" fillId="0" borderId="11" xfId="0" applyFill="1" applyBorder="1" applyAlignment="1" applyProtection="1">
      <alignment horizontal="center" wrapText="1"/>
      <protection locked="0"/>
    </xf>
    <xf numFmtId="0" fontId="21" fillId="0" borderId="11" xfId="0" applyFont="1" applyBorder="1" applyAlignment="1" applyProtection="1">
      <alignment horizontal="center" wrapText="1"/>
      <protection locked="0"/>
    </xf>
    <xf numFmtId="166" fontId="0" fillId="0" borderId="11" xfId="46" applyNumberFormat="1" applyFont="1" applyFill="1" applyBorder="1" applyAlignment="1" applyProtection="1">
      <alignment horizontal="center" vertical="center" wrapText="1"/>
      <protection locked="0"/>
    </xf>
  </cellXfs>
  <cellStyles count="47">
    <cellStyle name="0,0_x000d__x000a_NA_x000d__x000a_" xfId="42" xr:uid="{00000000-0005-0000-0000-000000000000}"/>
    <cellStyle name="20 % – Zvýraznění 1" xfId="1" builtinId="30" customBuiltin="1"/>
    <cellStyle name="20 % – Zvýraznění 2" xfId="2" builtinId="34" customBuiltin="1"/>
    <cellStyle name="20 % – Zvýraznění 3" xfId="3" builtinId="38" customBuiltin="1"/>
    <cellStyle name="20 % – Zvýraznění 4" xfId="4" builtinId="42" customBuiltin="1"/>
    <cellStyle name="20 % – Zvýraznění 5" xfId="5" builtinId="46" customBuiltin="1"/>
    <cellStyle name="20 % – Zvýraznění 6" xfId="6" builtinId="50" customBuiltin="1"/>
    <cellStyle name="40 % – Zvýraznění 1" xfId="7" builtinId="31" customBuiltin="1"/>
    <cellStyle name="40 % – Zvýraznění 2" xfId="8" builtinId="35" customBuiltin="1"/>
    <cellStyle name="40 % – Zvýraznění 3" xfId="9" builtinId="39" customBuiltin="1"/>
    <cellStyle name="40 % – Zvýraznění 4" xfId="10" builtinId="43" customBuiltin="1"/>
    <cellStyle name="40 % – Zvýraznění 5" xfId="11" builtinId="47" customBuiltin="1"/>
    <cellStyle name="40 % – Zvýraznění 6" xfId="12" builtinId="51" customBuiltin="1"/>
    <cellStyle name="60 % – Zvýraznění 1" xfId="13" builtinId="32" customBuiltin="1"/>
    <cellStyle name="60 % – Zvýraznění 2" xfId="14" builtinId="36" customBuiltin="1"/>
    <cellStyle name="60 % – Zvýraznění 3" xfId="15" builtinId="40" customBuiltin="1"/>
    <cellStyle name="60 % – Zvýraznění 4" xfId="16" builtinId="44" customBuiltin="1"/>
    <cellStyle name="60 % – Zvýraznění 5" xfId="17" builtinId="48" customBuiltin="1"/>
    <cellStyle name="60 % – Zvýraznění 6" xfId="18" builtinId="52" customBuiltin="1"/>
    <cellStyle name="Celkem" xfId="19" builtinId="25" customBuiltin="1"/>
    <cellStyle name="Kontrolní buňka" xfId="21" builtinId="23" customBuiltin="1"/>
    <cellStyle name="Měna" xfId="46" builtinId="4"/>
    <cellStyle name="Nadpis 1" xfId="22" builtinId="16" customBuiltin="1"/>
    <cellStyle name="Nadpis 2" xfId="23" builtinId="17" customBuiltin="1"/>
    <cellStyle name="Nadpis 3" xfId="24" builtinId="18" customBuiltin="1"/>
    <cellStyle name="Nadpis 4" xfId="25" builtinId="19" customBuiltin="1"/>
    <cellStyle name="Název" xfId="26" builtinId="15" customBuiltin="1"/>
    <cellStyle name="Neutrální" xfId="27" builtinId="28" customBuiltin="1"/>
    <cellStyle name="Normal 10 2 2" xfId="44" xr:uid="{00000000-0005-0000-0000-00001C000000}"/>
    <cellStyle name="Normální" xfId="0" builtinId="0"/>
    <cellStyle name="normální 2" xfId="45" xr:uid="{00000000-0005-0000-0000-00001E000000}"/>
    <cellStyle name="Normální 2 3" xfId="43" xr:uid="{00000000-0005-0000-0000-00001F000000}"/>
    <cellStyle name="Poznámka" xfId="28" builtinId="10" customBuiltin="1"/>
    <cellStyle name="Propojená buňka" xfId="29" builtinId="24" customBuiltin="1"/>
    <cellStyle name="Správně" xfId="30" builtinId="26" customBuiltin="1"/>
    <cellStyle name="Špatně" xfId="20" builtinId="27" customBuiltin="1"/>
    <cellStyle name="Text upozornění" xfId="31" builtinId="11" customBuiltin="1"/>
    <cellStyle name="Vstup" xfId="32" builtinId="20" customBuiltin="1"/>
    <cellStyle name="Výpočet" xfId="33" builtinId="22" customBuiltin="1"/>
    <cellStyle name="Výstup" xfId="34" builtinId="21" customBuiltin="1"/>
    <cellStyle name="Vysvětlující text" xfId="35" builtinId="53" customBuiltin="1"/>
    <cellStyle name="Zvýraznění 1" xfId="36" builtinId="29" customBuiltin="1"/>
    <cellStyle name="Zvýraznění 2" xfId="37" builtinId="33" customBuiltin="1"/>
    <cellStyle name="Zvýraznění 3" xfId="38" builtinId="37" customBuiltin="1"/>
    <cellStyle name="Zvýraznění 4" xfId="39" builtinId="41" customBuiltin="1"/>
    <cellStyle name="Zvýraznění 5" xfId="40" builtinId="45" customBuiltin="1"/>
    <cellStyle name="Zvýraznění 6" xfId="41" builtinId="49" customBuiltin="1"/>
  </cellStyles>
  <dxfs count="0"/>
  <tableStyles count="0" defaultTableStyle="TableStyleMedium9" defaultPivotStyle="PivotStyleLight16"/>
  <colors>
    <mruColors>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10</xdr:col>
      <xdr:colOff>0</xdr:colOff>
      <xdr:row>28</xdr:row>
      <xdr:rowOff>0</xdr:rowOff>
    </xdr:from>
    <xdr:to>
      <xdr:col>10</xdr:col>
      <xdr:colOff>3409195</xdr:colOff>
      <xdr:row>34</xdr:row>
      <xdr:rowOff>19209</xdr:rowOff>
    </xdr:to>
    <xdr:sp macro="" textlink="">
      <xdr:nvSpPr>
        <xdr:cNvPr id="2" name="AutoShape 1504" descr="?action=common_download_main&amp;upload_id=18662">
          <a:extLst>
            <a:ext uri="{FF2B5EF4-FFF2-40B4-BE49-F238E27FC236}">
              <a16:creationId xmlns:a16="http://schemas.microsoft.com/office/drawing/2014/main" id="{00000000-0008-0000-0100-000002000000}"/>
            </a:ext>
          </a:extLst>
        </xdr:cNvPr>
        <xdr:cNvSpPr>
          <a:spLocks noChangeAspect="1" noChangeArrowheads="1"/>
        </xdr:cNvSpPr>
      </xdr:nvSpPr>
      <xdr:spPr bwMode="auto">
        <a:xfrm>
          <a:off x="14801850" y="33289875"/>
          <a:ext cx="3423958" cy="9907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28</xdr:row>
      <xdr:rowOff>0</xdr:rowOff>
    </xdr:from>
    <xdr:to>
      <xdr:col>10</xdr:col>
      <xdr:colOff>3483490</xdr:colOff>
      <xdr:row>42</xdr:row>
      <xdr:rowOff>16439</xdr:rowOff>
    </xdr:to>
    <xdr:sp macro="" textlink="">
      <xdr:nvSpPr>
        <xdr:cNvPr id="3" name="AutoShape 1505" descr="?action=common_download_main&amp;upload_id=18661">
          <a:extLst>
            <a:ext uri="{FF2B5EF4-FFF2-40B4-BE49-F238E27FC236}">
              <a16:creationId xmlns:a16="http://schemas.microsoft.com/office/drawing/2014/main" id="{00000000-0008-0000-0100-000003000000}"/>
            </a:ext>
          </a:extLst>
        </xdr:cNvPr>
        <xdr:cNvSpPr>
          <a:spLocks noChangeAspect="1" noChangeArrowheads="1"/>
        </xdr:cNvSpPr>
      </xdr:nvSpPr>
      <xdr:spPr bwMode="auto">
        <a:xfrm>
          <a:off x="14801850" y="33289875"/>
          <a:ext cx="3490633" cy="22738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28</xdr:row>
      <xdr:rowOff>0</xdr:rowOff>
    </xdr:from>
    <xdr:to>
      <xdr:col>10</xdr:col>
      <xdr:colOff>3409195</xdr:colOff>
      <xdr:row>42</xdr:row>
      <xdr:rowOff>16439</xdr:rowOff>
    </xdr:to>
    <xdr:sp macro="" textlink="">
      <xdr:nvSpPr>
        <xdr:cNvPr id="4" name="AutoShape 1506" descr="?action=common_download_main&amp;upload_id=18662">
          <a:extLst>
            <a:ext uri="{FF2B5EF4-FFF2-40B4-BE49-F238E27FC236}">
              <a16:creationId xmlns:a16="http://schemas.microsoft.com/office/drawing/2014/main" id="{00000000-0008-0000-0100-000004000000}"/>
            </a:ext>
          </a:extLst>
        </xdr:cNvPr>
        <xdr:cNvSpPr>
          <a:spLocks noChangeAspect="1" noChangeArrowheads="1"/>
        </xdr:cNvSpPr>
      </xdr:nvSpPr>
      <xdr:spPr bwMode="auto">
        <a:xfrm>
          <a:off x="14801850" y="33289875"/>
          <a:ext cx="3423958" cy="22738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28</xdr:row>
      <xdr:rowOff>0</xdr:rowOff>
    </xdr:from>
    <xdr:to>
      <xdr:col>10</xdr:col>
      <xdr:colOff>3447295</xdr:colOff>
      <xdr:row>42</xdr:row>
      <xdr:rowOff>16439</xdr:rowOff>
    </xdr:to>
    <xdr:sp macro="" textlink="">
      <xdr:nvSpPr>
        <xdr:cNvPr id="5" name="AutoShape 1507" descr="?action=common_download_main&amp;upload_id=18661">
          <a:extLst>
            <a:ext uri="{FF2B5EF4-FFF2-40B4-BE49-F238E27FC236}">
              <a16:creationId xmlns:a16="http://schemas.microsoft.com/office/drawing/2014/main" id="{00000000-0008-0000-0100-000005000000}"/>
            </a:ext>
          </a:extLst>
        </xdr:cNvPr>
        <xdr:cNvSpPr>
          <a:spLocks noChangeAspect="1" noChangeArrowheads="1"/>
        </xdr:cNvSpPr>
      </xdr:nvSpPr>
      <xdr:spPr bwMode="auto">
        <a:xfrm>
          <a:off x="14801850" y="33289875"/>
          <a:ext cx="3462058" cy="22738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28</xdr:row>
      <xdr:rowOff>0</xdr:rowOff>
    </xdr:from>
    <xdr:to>
      <xdr:col>10</xdr:col>
      <xdr:colOff>3447295</xdr:colOff>
      <xdr:row>42</xdr:row>
      <xdr:rowOff>16439</xdr:rowOff>
    </xdr:to>
    <xdr:sp macro="" textlink="">
      <xdr:nvSpPr>
        <xdr:cNvPr id="6" name="AutoShape 1508" descr="?action=common_download_main&amp;upload_id=18661">
          <a:extLst>
            <a:ext uri="{FF2B5EF4-FFF2-40B4-BE49-F238E27FC236}">
              <a16:creationId xmlns:a16="http://schemas.microsoft.com/office/drawing/2014/main" id="{00000000-0008-0000-0100-000006000000}"/>
            </a:ext>
          </a:extLst>
        </xdr:cNvPr>
        <xdr:cNvSpPr>
          <a:spLocks noChangeAspect="1" noChangeArrowheads="1"/>
        </xdr:cNvSpPr>
      </xdr:nvSpPr>
      <xdr:spPr bwMode="auto">
        <a:xfrm>
          <a:off x="14801850" y="33289875"/>
          <a:ext cx="3462058" cy="22738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28</xdr:row>
      <xdr:rowOff>0</xdr:rowOff>
    </xdr:from>
    <xdr:to>
      <xdr:col>10</xdr:col>
      <xdr:colOff>3447295</xdr:colOff>
      <xdr:row>42</xdr:row>
      <xdr:rowOff>16439</xdr:rowOff>
    </xdr:to>
    <xdr:sp macro="" textlink="">
      <xdr:nvSpPr>
        <xdr:cNvPr id="7" name="AutoShape 1509" descr="?action=common_download_main&amp;upload_id=18661">
          <a:extLst>
            <a:ext uri="{FF2B5EF4-FFF2-40B4-BE49-F238E27FC236}">
              <a16:creationId xmlns:a16="http://schemas.microsoft.com/office/drawing/2014/main" id="{00000000-0008-0000-0100-000007000000}"/>
            </a:ext>
          </a:extLst>
        </xdr:cNvPr>
        <xdr:cNvSpPr>
          <a:spLocks noChangeAspect="1" noChangeArrowheads="1"/>
        </xdr:cNvSpPr>
      </xdr:nvSpPr>
      <xdr:spPr bwMode="auto">
        <a:xfrm>
          <a:off x="14801850" y="33289875"/>
          <a:ext cx="3462058" cy="22738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28</xdr:row>
      <xdr:rowOff>0</xdr:rowOff>
    </xdr:from>
    <xdr:to>
      <xdr:col>10</xdr:col>
      <xdr:colOff>3409195</xdr:colOff>
      <xdr:row>34</xdr:row>
      <xdr:rowOff>19209</xdr:rowOff>
    </xdr:to>
    <xdr:sp macro="" textlink="">
      <xdr:nvSpPr>
        <xdr:cNvPr id="8" name="AutoShape 1516" descr="?action=common_download_main&amp;upload_id=18662">
          <a:extLst>
            <a:ext uri="{FF2B5EF4-FFF2-40B4-BE49-F238E27FC236}">
              <a16:creationId xmlns:a16="http://schemas.microsoft.com/office/drawing/2014/main" id="{00000000-0008-0000-0100-000008000000}"/>
            </a:ext>
          </a:extLst>
        </xdr:cNvPr>
        <xdr:cNvSpPr>
          <a:spLocks noChangeAspect="1" noChangeArrowheads="1"/>
        </xdr:cNvSpPr>
      </xdr:nvSpPr>
      <xdr:spPr bwMode="auto">
        <a:xfrm>
          <a:off x="14801850" y="33289875"/>
          <a:ext cx="3423958" cy="9907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28</xdr:row>
      <xdr:rowOff>0</xdr:rowOff>
    </xdr:from>
    <xdr:to>
      <xdr:col>10</xdr:col>
      <xdr:colOff>3483490</xdr:colOff>
      <xdr:row>42</xdr:row>
      <xdr:rowOff>16439</xdr:rowOff>
    </xdr:to>
    <xdr:sp macro="" textlink="">
      <xdr:nvSpPr>
        <xdr:cNvPr id="9" name="AutoShape 1517" descr="?action=common_download_main&amp;upload_id=18661">
          <a:extLst>
            <a:ext uri="{FF2B5EF4-FFF2-40B4-BE49-F238E27FC236}">
              <a16:creationId xmlns:a16="http://schemas.microsoft.com/office/drawing/2014/main" id="{00000000-0008-0000-0100-000009000000}"/>
            </a:ext>
          </a:extLst>
        </xdr:cNvPr>
        <xdr:cNvSpPr>
          <a:spLocks noChangeAspect="1" noChangeArrowheads="1"/>
        </xdr:cNvSpPr>
      </xdr:nvSpPr>
      <xdr:spPr bwMode="auto">
        <a:xfrm>
          <a:off x="14801850" y="33289875"/>
          <a:ext cx="3490633" cy="22738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28</xdr:row>
      <xdr:rowOff>0</xdr:rowOff>
    </xdr:from>
    <xdr:to>
      <xdr:col>10</xdr:col>
      <xdr:colOff>3409195</xdr:colOff>
      <xdr:row>42</xdr:row>
      <xdr:rowOff>16439</xdr:rowOff>
    </xdr:to>
    <xdr:sp macro="" textlink="">
      <xdr:nvSpPr>
        <xdr:cNvPr id="10" name="AutoShape 1518" descr="?action=common_download_main&amp;upload_id=18662">
          <a:extLst>
            <a:ext uri="{FF2B5EF4-FFF2-40B4-BE49-F238E27FC236}">
              <a16:creationId xmlns:a16="http://schemas.microsoft.com/office/drawing/2014/main" id="{00000000-0008-0000-0100-00000A000000}"/>
            </a:ext>
          </a:extLst>
        </xdr:cNvPr>
        <xdr:cNvSpPr>
          <a:spLocks noChangeAspect="1" noChangeArrowheads="1"/>
        </xdr:cNvSpPr>
      </xdr:nvSpPr>
      <xdr:spPr bwMode="auto">
        <a:xfrm>
          <a:off x="14801850" y="33289875"/>
          <a:ext cx="3423958" cy="22738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28</xdr:row>
      <xdr:rowOff>0</xdr:rowOff>
    </xdr:from>
    <xdr:to>
      <xdr:col>10</xdr:col>
      <xdr:colOff>3447295</xdr:colOff>
      <xdr:row>42</xdr:row>
      <xdr:rowOff>16439</xdr:rowOff>
    </xdr:to>
    <xdr:sp macro="" textlink="">
      <xdr:nvSpPr>
        <xdr:cNvPr id="11" name="AutoShape 1519" descr="?action=common_download_main&amp;upload_id=18661">
          <a:extLst>
            <a:ext uri="{FF2B5EF4-FFF2-40B4-BE49-F238E27FC236}">
              <a16:creationId xmlns:a16="http://schemas.microsoft.com/office/drawing/2014/main" id="{00000000-0008-0000-0100-00000B000000}"/>
            </a:ext>
          </a:extLst>
        </xdr:cNvPr>
        <xdr:cNvSpPr>
          <a:spLocks noChangeAspect="1" noChangeArrowheads="1"/>
        </xdr:cNvSpPr>
      </xdr:nvSpPr>
      <xdr:spPr bwMode="auto">
        <a:xfrm>
          <a:off x="14801850" y="33289875"/>
          <a:ext cx="3462058" cy="22738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28</xdr:row>
      <xdr:rowOff>0</xdr:rowOff>
    </xdr:from>
    <xdr:to>
      <xdr:col>10</xdr:col>
      <xdr:colOff>3447295</xdr:colOff>
      <xdr:row>42</xdr:row>
      <xdr:rowOff>16439</xdr:rowOff>
    </xdr:to>
    <xdr:sp macro="" textlink="">
      <xdr:nvSpPr>
        <xdr:cNvPr id="12" name="AutoShape 1520" descr="?action=common_download_main&amp;upload_id=18661">
          <a:extLst>
            <a:ext uri="{FF2B5EF4-FFF2-40B4-BE49-F238E27FC236}">
              <a16:creationId xmlns:a16="http://schemas.microsoft.com/office/drawing/2014/main" id="{00000000-0008-0000-0100-00000C000000}"/>
            </a:ext>
          </a:extLst>
        </xdr:cNvPr>
        <xdr:cNvSpPr>
          <a:spLocks noChangeAspect="1" noChangeArrowheads="1"/>
        </xdr:cNvSpPr>
      </xdr:nvSpPr>
      <xdr:spPr bwMode="auto">
        <a:xfrm>
          <a:off x="14801850" y="33289875"/>
          <a:ext cx="3462058" cy="22738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28</xdr:row>
      <xdr:rowOff>0</xdr:rowOff>
    </xdr:from>
    <xdr:to>
      <xdr:col>10</xdr:col>
      <xdr:colOff>3447295</xdr:colOff>
      <xdr:row>42</xdr:row>
      <xdr:rowOff>16439</xdr:rowOff>
    </xdr:to>
    <xdr:sp macro="" textlink="">
      <xdr:nvSpPr>
        <xdr:cNvPr id="13" name="AutoShape 1521" descr="?action=common_download_main&amp;upload_id=18661">
          <a:extLst>
            <a:ext uri="{FF2B5EF4-FFF2-40B4-BE49-F238E27FC236}">
              <a16:creationId xmlns:a16="http://schemas.microsoft.com/office/drawing/2014/main" id="{00000000-0008-0000-0100-00000D000000}"/>
            </a:ext>
          </a:extLst>
        </xdr:cNvPr>
        <xdr:cNvSpPr>
          <a:spLocks noChangeAspect="1" noChangeArrowheads="1"/>
        </xdr:cNvSpPr>
      </xdr:nvSpPr>
      <xdr:spPr bwMode="auto">
        <a:xfrm>
          <a:off x="14801850" y="33289875"/>
          <a:ext cx="3462058" cy="22738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28</xdr:row>
      <xdr:rowOff>0</xdr:rowOff>
    </xdr:from>
    <xdr:to>
      <xdr:col>10</xdr:col>
      <xdr:colOff>3409195</xdr:colOff>
      <xdr:row>34</xdr:row>
      <xdr:rowOff>19209</xdr:rowOff>
    </xdr:to>
    <xdr:sp macro="" textlink="">
      <xdr:nvSpPr>
        <xdr:cNvPr id="14" name="AutoShape 1540" descr="?action=common_download_main&amp;upload_id=18662">
          <a:extLst>
            <a:ext uri="{FF2B5EF4-FFF2-40B4-BE49-F238E27FC236}">
              <a16:creationId xmlns:a16="http://schemas.microsoft.com/office/drawing/2014/main" id="{00000000-0008-0000-0100-00000E000000}"/>
            </a:ext>
          </a:extLst>
        </xdr:cNvPr>
        <xdr:cNvSpPr>
          <a:spLocks noChangeAspect="1" noChangeArrowheads="1"/>
        </xdr:cNvSpPr>
      </xdr:nvSpPr>
      <xdr:spPr bwMode="auto">
        <a:xfrm>
          <a:off x="14801850" y="33289875"/>
          <a:ext cx="3423958" cy="9907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28</xdr:row>
      <xdr:rowOff>0</xdr:rowOff>
    </xdr:from>
    <xdr:to>
      <xdr:col>10</xdr:col>
      <xdr:colOff>3483490</xdr:colOff>
      <xdr:row>42</xdr:row>
      <xdr:rowOff>16439</xdr:rowOff>
    </xdr:to>
    <xdr:sp macro="" textlink="">
      <xdr:nvSpPr>
        <xdr:cNvPr id="15" name="AutoShape 1541" descr="?action=common_download_main&amp;upload_id=18661">
          <a:extLst>
            <a:ext uri="{FF2B5EF4-FFF2-40B4-BE49-F238E27FC236}">
              <a16:creationId xmlns:a16="http://schemas.microsoft.com/office/drawing/2014/main" id="{00000000-0008-0000-0100-00000F000000}"/>
            </a:ext>
          </a:extLst>
        </xdr:cNvPr>
        <xdr:cNvSpPr>
          <a:spLocks noChangeAspect="1" noChangeArrowheads="1"/>
        </xdr:cNvSpPr>
      </xdr:nvSpPr>
      <xdr:spPr bwMode="auto">
        <a:xfrm>
          <a:off x="14801850" y="33289875"/>
          <a:ext cx="3490633" cy="22738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28</xdr:row>
      <xdr:rowOff>0</xdr:rowOff>
    </xdr:from>
    <xdr:to>
      <xdr:col>10</xdr:col>
      <xdr:colOff>3409195</xdr:colOff>
      <xdr:row>42</xdr:row>
      <xdr:rowOff>16439</xdr:rowOff>
    </xdr:to>
    <xdr:sp macro="" textlink="">
      <xdr:nvSpPr>
        <xdr:cNvPr id="16" name="AutoShape 1542" descr="?action=common_download_main&amp;upload_id=18662">
          <a:extLst>
            <a:ext uri="{FF2B5EF4-FFF2-40B4-BE49-F238E27FC236}">
              <a16:creationId xmlns:a16="http://schemas.microsoft.com/office/drawing/2014/main" id="{00000000-0008-0000-0100-000010000000}"/>
            </a:ext>
          </a:extLst>
        </xdr:cNvPr>
        <xdr:cNvSpPr>
          <a:spLocks noChangeAspect="1" noChangeArrowheads="1"/>
        </xdr:cNvSpPr>
      </xdr:nvSpPr>
      <xdr:spPr bwMode="auto">
        <a:xfrm>
          <a:off x="14801850" y="33289875"/>
          <a:ext cx="3423958" cy="22738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28</xdr:row>
      <xdr:rowOff>0</xdr:rowOff>
    </xdr:from>
    <xdr:to>
      <xdr:col>10</xdr:col>
      <xdr:colOff>3447295</xdr:colOff>
      <xdr:row>42</xdr:row>
      <xdr:rowOff>16439</xdr:rowOff>
    </xdr:to>
    <xdr:sp macro="" textlink="">
      <xdr:nvSpPr>
        <xdr:cNvPr id="17" name="AutoShape 1543" descr="?action=common_download_main&amp;upload_id=18661">
          <a:extLst>
            <a:ext uri="{FF2B5EF4-FFF2-40B4-BE49-F238E27FC236}">
              <a16:creationId xmlns:a16="http://schemas.microsoft.com/office/drawing/2014/main" id="{00000000-0008-0000-0100-000011000000}"/>
            </a:ext>
          </a:extLst>
        </xdr:cNvPr>
        <xdr:cNvSpPr>
          <a:spLocks noChangeAspect="1" noChangeArrowheads="1"/>
        </xdr:cNvSpPr>
      </xdr:nvSpPr>
      <xdr:spPr bwMode="auto">
        <a:xfrm>
          <a:off x="14801850" y="33289875"/>
          <a:ext cx="3462058" cy="22738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28</xdr:row>
      <xdr:rowOff>0</xdr:rowOff>
    </xdr:from>
    <xdr:to>
      <xdr:col>10</xdr:col>
      <xdr:colOff>3447295</xdr:colOff>
      <xdr:row>42</xdr:row>
      <xdr:rowOff>16439</xdr:rowOff>
    </xdr:to>
    <xdr:sp macro="" textlink="">
      <xdr:nvSpPr>
        <xdr:cNvPr id="18" name="AutoShape 1544" descr="?action=common_download_main&amp;upload_id=18661">
          <a:extLst>
            <a:ext uri="{FF2B5EF4-FFF2-40B4-BE49-F238E27FC236}">
              <a16:creationId xmlns:a16="http://schemas.microsoft.com/office/drawing/2014/main" id="{00000000-0008-0000-0100-000012000000}"/>
            </a:ext>
          </a:extLst>
        </xdr:cNvPr>
        <xdr:cNvSpPr>
          <a:spLocks noChangeAspect="1" noChangeArrowheads="1"/>
        </xdr:cNvSpPr>
      </xdr:nvSpPr>
      <xdr:spPr bwMode="auto">
        <a:xfrm>
          <a:off x="14801850" y="33289875"/>
          <a:ext cx="3462058" cy="22738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28</xdr:row>
      <xdr:rowOff>0</xdr:rowOff>
    </xdr:from>
    <xdr:to>
      <xdr:col>10</xdr:col>
      <xdr:colOff>3447295</xdr:colOff>
      <xdr:row>42</xdr:row>
      <xdr:rowOff>16439</xdr:rowOff>
    </xdr:to>
    <xdr:sp macro="" textlink="">
      <xdr:nvSpPr>
        <xdr:cNvPr id="19" name="AutoShape 1545" descr="?action=common_download_main&amp;upload_id=18661">
          <a:extLst>
            <a:ext uri="{FF2B5EF4-FFF2-40B4-BE49-F238E27FC236}">
              <a16:creationId xmlns:a16="http://schemas.microsoft.com/office/drawing/2014/main" id="{00000000-0008-0000-0100-000013000000}"/>
            </a:ext>
          </a:extLst>
        </xdr:cNvPr>
        <xdr:cNvSpPr>
          <a:spLocks noChangeAspect="1" noChangeArrowheads="1"/>
        </xdr:cNvSpPr>
      </xdr:nvSpPr>
      <xdr:spPr bwMode="auto">
        <a:xfrm>
          <a:off x="14801850" y="33289875"/>
          <a:ext cx="3462058" cy="22738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28</xdr:row>
      <xdr:rowOff>0</xdr:rowOff>
    </xdr:from>
    <xdr:to>
      <xdr:col>10</xdr:col>
      <xdr:colOff>3483490</xdr:colOff>
      <xdr:row>42</xdr:row>
      <xdr:rowOff>16439</xdr:rowOff>
    </xdr:to>
    <xdr:sp macro="" textlink="">
      <xdr:nvSpPr>
        <xdr:cNvPr id="20" name="AutoShape 1568" descr="?action=common_download_main&amp;upload_id=18661">
          <a:extLst>
            <a:ext uri="{FF2B5EF4-FFF2-40B4-BE49-F238E27FC236}">
              <a16:creationId xmlns:a16="http://schemas.microsoft.com/office/drawing/2014/main" id="{00000000-0008-0000-0100-000014000000}"/>
            </a:ext>
          </a:extLst>
        </xdr:cNvPr>
        <xdr:cNvSpPr>
          <a:spLocks noChangeAspect="1" noChangeArrowheads="1"/>
        </xdr:cNvSpPr>
      </xdr:nvSpPr>
      <xdr:spPr bwMode="auto">
        <a:xfrm>
          <a:off x="14801850" y="33289875"/>
          <a:ext cx="3490633" cy="22738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28</xdr:row>
      <xdr:rowOff>0</xdr:rowOff>
    </xdr:from>
    <xdr:to>
      <xdr:col>10</xdr:col>
      <xdr:colOff>3409195</xdr:colOff>
      <xdr:row>42</xdr:row>
      <xdr:rowOff>16439</xdr:rowOff>
    </xdr:to>
    <xdr:sp macro="" textlink="">
      <xdr:nvSpPr>
        <xdr:cNvPr id="21" name="AutoShape 1569" descr="?action=common_download_main&amp;upload_id=18662">
          <a:extLst>
            <a:ext uri="{FF2B5EF4-FFF2-40B4-BE49-F238E27FC236}">
              <a16:creationId xmlns:a16="http://schemas.microsoft.com/office/drawing/2014/main" id="{00000000-0008-0000-0100-000015000000}"/>
            </a:ext>
          </a:extLst>
        </xdr:cNvPr>
        <xdr:cNvSpPr>
          <a:spLocks noChangeAspect="1" noChangeArrowheads="1"/>
        </xdr:cNvSpPr>
      </xdr:nvSpPr>
      <xdr:spPr bwMode="auto">
        <a:xfrm>
          <a:off x="14801850" y="33289875"/>
          <a:ext cx="3423958" cy="22738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28</xdr:row>
      <xdr:rowOff>0</xdr:rowOff>
    </xdr:from>
    <xdr:to>
      <xdr:col>10</xdr:col>
      <xdr:colOff>3447295</xdr:colOff>
      <xdr:row>42</xdr:row>
      <xdr:rowOff>16439</xdr:rowOff>
    </xdr:to>
    <xdr:sp macro="" textlink="">
      <xdr:nvSpPr>
        <xdr:cNvPr id="22" name="AutoShape 1570" descr="?action=common_download_main&amp;upload_id=18661">
          <a:extLst>
            <a:ext uri="{FF2B5EF4-FFF2-40B4-BE49-F238E27FC236}">
              <a16:creationId xmlns:a16="http://schemas.microsoft.com/office/drawing/2014/main" id="{00000000-0008-0000-0100-000016000000}"/>
            </a:ext>
          </a:extLst>
        </xdr:cNvPr>
        <xdr:cNvSpPr>
          <a:spLocks noChangeAspect="1" noChangeArrowheads="1"/>
        </xdr:cNvSpPr>
      </xdr:nvSpPr>
      <xdr:spPr bwMode="auto">
        <a:xfrm>
          <a:off x="14801850" y="33289875"/>
          <a:ext cx="3462058" cy="22738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28</xdr:row>
      <xdr:rowOff>0</xdr:rowOff>
    </xdr:from>
    <xdr:to>
      <xdr:col>10</xdr:col>
      <xdr:colOff>3447295</xdr:colOff>
      <xdr:row>42</xdr:row>
      <xdr:rowOff>16439</xdr:rowOff>
    </xdr:to>
    <xdr:sp macro="" textlink="">
      <xdr:nvSpPr>
        <xdr:cNvPr id="23" name="AutoShape 1571" descr="?action=common_download_main&amp;upload_id=18661">
          <a:extLst>
            <a:ext uri="{FF2B5EF4-FFF2-40B4-BE49-F238E27FC236}">
              <a16:creationId xmlns:a16="http://schemas.microsoft.com/office/drawing/2014/main" id="{00000000-0008-0000-0100-000017000000}"/>
            </a:ext>
          </a:extLst>
        </xdr:cNvPr>
        <xdr:cNvSpPr>
          <a:spLocks noChangeAspect="1" noChangeArrowheads="1"/>
        </xdr:cNvSpPr>
      </xdr:nvSpPr>
      <xdr:spPr bwMode="auto">
        <a:xfrm>
          <a:off x="14801850" y="33289875"/>
          <a:ext cx="3462058" cy="22738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28</xdr:row>
      <xdr:rowOff>0</xdr:rowOff>
    </xdr:from>
    <xdr:to>
      <xdr:col>10</xdr:col>
      <xdr:colOff>3447295</xdr:colOff>
      <xdr:row>42</xdr:row>
      <xdr:rowOff>16439</xdr:rowOff>
    </xdr:to>
    <xdr:sp macro="" textlink="">
      <xdr:nvSpPr>
        <xdr:cNvPr id="24" name="AutoShape 1572" descr="?action=common_download_main&amp;upload_id=18661">
          <a:extLst>
            <a:ext uri="{FF2B5EF4-FFF2-40B4-BE49-F238E27FC236}">
              <a16:creationId xmlns:a16="http://schemas.microsoft.com/office/drawing/2014/main" id="{00000000-0008-0000-0100-000018000000}"/>
            </a:ext>
          </a:extLst>
        </xdr:cNvPr>
        <xdr:cNvSpPr>
          <a:spLocks noChangeAspect="1" noChangeArrowheads="1"/>
        </xdr:cNvSpPr>
      </xdr:nvSpPr>
      <xdr:spPr bwMode="auto">
        <a:xfrm>
          <a:off x="14801850" y="33289875"/>
          <a:ext cx="3462058" cy="22738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28</xdr:row>
      <xdr:rowOff>0</xdr:rowOff>
    </xdr:from>
    <xdr:to>
      <xdr:col>10</xdr:col>
      <xdr:colOff>3483490</xdr:colOff>
      <xdr:row>42</xdr:row>
      <xdr:rowOff>16439</xdr:rowOff>
    </xdr:to>
    <xdr:sp macro="" textlink="">
      <xdr:nvSpPr>
        <xdr:cNvPr id="25" name="AutoShape 1505" descr="?action=common_download_main&amp;upload_id=18661">
          <a:extLst>
            <a:ext uri="{FF2B5EF4-FFF2-40B4-BE49-F238E27FC236}">
              <a16:creationId xmlns:a16="http://schemas.microsoft.com/office/drawing/2014/main" id="{00000000-0008-0000-0100-000019000000}"/>
            </a:ext>
          </a:extLst>
        </xdr:cNvPr>
        <xdr:cNvSpPr>
          <a:spLocks noChangeAspect="1" noChangeArrowheads="1"/>
        </xdr:cNvSpPr>
      </xdr:nvSpPr>
      <xdr:spPr bwMode="auto">
        <a:xfrm>
          <a:off x="14801850" y="33289875"/>
          <a:ext cx="3490633" cy="22738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28</xdr:row>
      <xdr:rowOff>0</xdr:rowOff>
    </xdr:from>
    <xdr:to>
      <xdr:col>10</xdr:col>
      <xdr:colOff>3409195</xdr:colOff>
      <xdr:row>42</xdr:row>
      <xdr:rowOff>16439</xdr:rowOff>
    </xdr:to>
    <xdr:sp macro="" textlink="">
      <xdr:nvSpPr>
        <xdr:cNvPr id="26" name="AutoShape 1506" descr="?action=common_download_main&amp;upload_id=18662">
          <a:extLst>
            <a:ext uri="{FF2B5EF4-FFF2-40B4-BE49-F238E27FC236}">
              <a16:creationId xmlns:a16="http://schemas.microsoft.com/office/drawing/2014/main" id="{00000000-0008-0000-0100-00001A000000}"/>
            </a:ext>
          </a:extLst>
        </xdr:cNvPr>
        <xdr:cNvSpPr>
          <a:spLocks noChangeAspect="1" noChangeArrowheads="1"/>
        </xdr:cNvSpPr>
      </xdr:nvSpPr>
      <xdr:spPr bwMode="auto">
        <a:xfrm>
          <a:off x="14801850" y="33289875"/>
          <a:ext cx="3423958" cy="22738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28</xdr:row>
      <xdr:rowOff>0</xdr:rowOff>
    </xdr:from>
    <xdr:to>
      <xdr:col>10</xdr:col>
      <xdr:colOff>3447295</xdr:colOff>
      <xdr:row>42</xdr:row>
      <xdr:rowOff>16439</xdr:rowOff>
    </xdr:to>
    <xdr:sp macro="" textlink="">
      <xdr:nvSpPr>
        <xdr:cNvPr id="27" name="AutoShape 1507" descr="?action=common_download_main&amp;upload_id=18661">
          <a:extLst>
            <a:ext uri="{FF2B5EF4-FFF2-40B4-BE49-F238E27FC236}">
              <a16:creationId xmlns:a16="http://schemas.microsoft.com/office/drawing/2014/main" id="{00000000-0008-0000-0100-00001B000000}"/>
            </a:ext>
          </a:extLst>
        </xdr:cNvPr>
        <xdr:cNvSpPr>
          <a:spLocks noChangeAspect="1" noChangeArrowheads="1"/>
        </xdr:cNvSpPr>
      </xdr:nvSpPr>
      <xdr:spPr bwMode="auto">
        <a:xfrm>
          <a:off x="14801850" y="33289875"/>
          <a:ext cx="3462058" cy="22738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28</xdr:row>
      <xdr:rowOff>0</xdr:rowOff>
    </xdr:from>
    <xdr:to>
      <xdr:col>10</xdr:col>
      <xdr:colOff>3447295</xdr:colOff>
      <xdr:row>42</xdr:row>
      <xdr:rowOff>16439</xdr:rowOff>
    </xdr:to>
    <xdr:sp macro="" textlink="">
      <xdr:nvSpPr>
        <xdr:cNvPr id="28" name="AutoShape 1508" descr="?action=common_download_main&amp;upload_id=18661">
          <a:extLst>
            <a:ext uri="{FF2B5EF4-FFF2-40B4-BE49-F238E27FC236}">
              <a16:creationId xmlns:a16="http://schemas.microsoft.com/office/drawing/2014/main" id="{00000000-0008-0000-0100-00001C000000}"/>
            </a:ext>
          </a:extLst>
        </xdr:cNvPr>
        <xdr:cNvSpPr>
          <a:spLocks noChangeAspect="1" noChangeArrowheads="1"/>
        </xdr:cNvSpPr>
      </xdr:nvSpPr>
      <xdr:spPr bwMode="auto">
        <a:xfrm>
          <a:off x="14801850" y="33289875"/>
          <a:ext cx="3462058" cy="22738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28</xdr:row>
      <xdr:rowOff>0</xdr:rowOff>
    </xdr:from>
    <xdr:to>
      <xdr:col>10</xdr:col>
      <xdr:colOff>3447295</xdr:colOff>
      <xdr:row>42</xdr:row>
      <xdr:rowOff>16439</xdr:rowOff>
    </xdr:to>
    <xdr:sp macro="" textlink="">
      <xdr:nvSpPr>
        <xdr:cNvPr id="29" name="AutoShape 1509" descr="?action=common_download_main&amp;upload_id=18661">
          <a:extLst>
            <a:ext uri="{FF2B5EF4-FFF2-40B4-BE49-F238E27FC236}">
              <a16:creationId xmlns:a16="http://schemas.microsoft.com/office/drawing/2014/main" id="{00000000-0008-0000-0100-00001D000000}"/>
            </a:ext>
          </a:extLst>
        </xdr:cNvPr>
        <xdr:cNvSpPr>
          <a:spLocks noChangeAspect="1" noChangeArrowheads="1"/>
        </xdr:cNvSpPr>
      </xdr:nvSpPr>
      <xdr:spPr bwMode="auto">
        <a:xfrm>
          <a:off x="14801850" y="33289875"/>
          <a:ext cx="3462058" cy="22738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28</xdr:row>
      <xdr:rowOff>0</xdr:rowOff>
    </xdr:from>
    <xdr:to>
      <xdr:col>10</xdr:col>
      <xdr:colOff>3409195</xdr:colOff>
      <xdr:row>34</xdr:row>
      <xdr:rowOff>19209</xdr:rowOff>
    </xdr:to>
    <xdr:sp macro="" textlink="">
      <xdr:nvSpPr>
        <xdr:cNvPr id="30" name="AutoShape 1516" descr="?action=common_download_main&amp;upload_id=18662">
          <a:extLst>
            <a:ext uri="{FF2B5EF4-FFF2-40B4-BE49-F238E27FC236}">
              <a16:creationId xmlns:a16="http://schemas.microsoft.com/office/drawing/2014/main" id="{00000000-0008-0000-0100-00001E000000}"/>
            </a:ext>
          </a:extLst>
        </xdr:cNvPr>
        <xdr:cNvSpPr>
          <a:spLocks noChangeAspect="1" noChangeArrowheads="1"/>
        </xdr:cNvSpPr>
      </xdr:nvSpPr>
      <xdr:spPr bwMode="auto">
        <a:xfrm>
          <a:off x="14801850" y="33289875"/>
          <a:ext cx="3423958" cy="9907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28</xdr:row>
      <xdr:rowOff>0</xdr:rowOff>
    </xdr:from>
    <xdr:to>
      <xdr:col>10</xdr:col>
      <xdr:colOff>3483490</xdr:colOff>
      <xdr:row>42</xdr:row>
      <xdr:rowOff>16439</xdr:rowOff>
    </xdr:to>
    <xdr:sp macro="" textlink="">
      <xdr:nvSpPr>
        <xdr:cNvPr id="31" name="AutoShape 1517" descr="?action=common_download_main&amp;upload_id=18661">
          <a:extLst>
            <a:ext uri="{FF2B5EF4-FFF2-40B4-BE49-F238E27FC236}">
              <a16:creationId xmlns:a16="http://schemas.microsoft.com/office/drawing/2014/main" id="{00000000-0008-0000-0100-00001F000000}"/>
            </a:ext>
          </a:extLst>
        </xdr:cNvPr>
        <xdr:cNvSpPr>
          <a:spLocks noChangeAspect="1" noChangeArrowheads="1"/>
        </xdr:cNvSpPr>
      </xdr:nvSpPr>
      <xdr:spPr bwMode="auto">
        <a:xfrm>
          <a:off x="14801850" y="33289875"/>
          <a:ext cx="3490633" cy="22738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28</xdr:row>
      <xdr:rowOff>0</xdr:rowOff>
    </xdr:from>
    <xdr:to>
      <xdr:col>10</xdr:col>
      <xdr:colOff>3409195</xdr:colOff>
      <xdr:row>42</xdr:row>
      <xdr:rowOff>16439</xdr:rowOff>
    </xdr:to>
    <xdr:sp macro="" textlink="">
      <xdr:nvSpPr>
        <xdr:cNvPr id="32" name="AutoShape 1518" descr="?action=common_download_main&amp;upload_id=18662">
          <a:extLst>
            <a:ext uri="{FF2B5EF4-FFF2-40B4-BE49-F238E27FC236}">
              <a16:creationId xmlns:a16="http://schemas.microsoft.com/office/drawing/2014/main" id="{00000000-0008-0000-0100-000020000000}"/>
            </a:ext>
          </a:extLst>
        </xdr:cNvPr>
        <xdr:cNvSpPr>
          <a:spLocks noChangeAspect="1" noChangeArrowheads="1"/>
        </xdr:cNvSpPr>
      </xdr:nvSpPr>
      <xdr:spPr bwMode="auto">
        <a:xfrm>
          <a:off x="14801850" y="33289875"/>
          <a:ext cx="3423958" cy="22738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28</xdr:row>
      <xdr:rowOff>0</xdr:rowOff>
    </xdr:from>
    <xdr:to>
      <xdr:col>10</xdr:col>
      <xdr:colOff>3447295</xdr:colOff>
      <xdr:row>42</xdr:row>
      <xdr:rowOff>16439</xdr:rowOff>
    </xdr:to>
    <xdr:sp macro="" textlink="">
      <xdr:nvSpPr>
        <xdr:cNvPr id="33" name="AutoShape 1519" descr="?action=common_download_main&amp;upload_id=18661">
          <a:extLst>
            <a:ext uri="{FF2B5EF4-FFF2-40B4-BE49-F238E27FC236}">
              <a16:creationId xmlns:a16="http://schemas.microsoft.com/office/drawing/2014/main" id="{00000000-0008-0000-0100-000021000000}"/>
            </a:ext>
          </a:extLst>
        </xdr:cNvPr>
        <xdr:cNvSpPr>
          <a:spLocks noChangeAspect="1" noChangeArrowheads="1"/>
        </xdr:cNvSpPr>
      </xdr:nvSpPr>
      <xdr:spPr bwMode="auto">
        <a:xfrm>
          <a:off x="14801850" y="33289875"/>
          <a:ext cx="3462058" cy="22738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28</xdr:row>
      <xdr:rowOff>0</xdr:rowOff>
    </xdr:from>
    <xdr:to>
      <xdr:col>10</xdr:col>
      <xdr:colOff>3447295</xdr:colOff>
      <xdr:row>42</xdr:row>
      <xdr:rowOff>16439</xdr:rowOff>
    </xdr:to>
    <xdr:sp macro="" textlink="">
      <xdr:nvSpPr>
        <xdr:cNvPr id="34" name="AutoShape 1520" descr="?action=common_download_main&amp;upload_id=18661">
          <a:extLst>
            <a:ext uri="{FF2B5EF4-FFF2-40B4-BE49-F238E27FC236}">
              <a16:creationId xmlns:a16="http://schemas.microsoft.com/office/drawing/2014/main" id="{00000000-0008-0000-0100-000022000000}"/>
            </a:ext>
          </a:extLst>
        </xdr:cNvPr>
        <xdr:cNvSpPr>
          <a:spLocks noChangeAspect="1" noChangeArrowheads="1"/>
        </xdr:cNvSpPr>
      </xdr:nvSpPr>
      <xdr:spPr bwMode="auto">
        <a:xfrm>
          <a:off x="14801850" y="33289875"/>
          <a:ext cx="3462058" cy="22738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28</xdr:row>
      <xdr:rowOff>0</xdr:rowOff>
    </xdr:from>
    <xdr:to>
      <xdr:col>10</xdr:col>
      <xdr:colOff>3447295</xdr:colOff>
      <xdr:row>42</xdr:row>
      <xdr:rowOff>16439</xdr:rowOff>
    </xdr:to>
    <xdr:sp macro="" textlink="">
      <xdr:nvSpPr>
        <xdr:cNvPr id="35" name="AutoShape 1521" descr="?action=common_download_main&amp;upload_id=18661">
          <a:extLst>
            <a:ext uri="{FF2B5EF4-FFF2-40B4-BE49-F238E27FC236}">
              <a16:creationId xmlns:a16="http://schemas.microsoft.com/office/drawing/2014/main" id="{00000000-0008-0000-0100-000023000000}"/>
            </a:ext>
          </a:extLst>
        </xdr:cNvPr>
        <xdr:cNvSpPr>
          <a:spLocks noChangeAspect="1" noChangeArrowheads="1"/>
        </xdr:cNvSpPr>
      </xdr:nvSpPr>
      <xdr:spPr bwMode="auto">
        <a:xfrm>
          <a:off x="14801850" y="33289875"/>
          <a:ext cx="3462058" cy="22738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28</xdr:row>
      <xdr:rowOff>0</xdr:rowOff>
    </xdr:from>
    <xdr:to>
      <xdr:col>10</xdr:col>
      <xdr:colOff>3483490</xdr:colOff>
      <xdr:row>42</xdr:row>
      <xdr:rowOff>16439</xdr:rowOff>
    </xdr:to>
    <xdr:sp macro="" textlink="">
      <xdr:nvSpPr>
        <xdr:cNvPr id="36" name="AutoShape 1541" descr="?action=common_download_main&amp;upload_id=18661">
          <a:extLst>
            <a:ext uri="{FF2B5EF4-FFF2-40B4-BE49-F238E27FC236}">
              <a16:creationId xmlns:a16="http://schemas.microsoft.com/office/drawing/2014/main" id="{00000000-0008-0000-0100-000024000000}"/>
            </a:ext>
          </a:extLst>
        </xdr:cNvPr>
        <xdr:cNvSpPr>
          <a:spLocks noChangeAspect="1" noChangeArrowheads="1"/>
        </xdr:cNvSpPr>
      </xdr:nvSpPr>
      <xdr:spPr bwMode="auto">
        <a:xfrm>
          <a:off x="14801850" y="33289875"/>
          <a:ext cx="3490633" cy="22738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28</xdr:row>
      <xdr:rowOff>0</xdr:rowOff>
    </xdr:from>
    <xdr:to>
      <xdr:col>10</xdr:col>
      <xdr:colOff>3409195</xdr:colOff>
      <xdr:row>42</xdr:row>
      <xdr:rowOff>16439</xdr:rowOff>
    </xdr:to>
    <xdr:sp macro="" textlink="">
      <xdr:nvSpPr>
        <xdr:cNvPr id="37" name="AutoShape 1542" descr="?action=common_download_main&amp;upload_id=18662">
          <a:extLst>
            <a:ext uri="{FF2B5EF4-FFF2-40B4-BE49-F238E27FC236}">
              <a16:creationId xmlns:a16="http://schemas.microsoft.com/office/drawing/2014/main" id="{00000000-0008-0000-0100-000025000000}"/>
            </a:ext>
          </a:extLst>
        </xdr:cNvPr>
        <xdr:cNvSpPr>
          <a:spLocks noChangeAspect="1" noChangeArrowheads="1"/>
        </xdr:cNvSpPr>
      </xdr:nvSpPr>
      <xdr:spPr bwMode="auto">
        <a:xfrm>
          <a:off x="14801850" y="33289875"/>
          <a:ext cx="3423958" cy="22738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28</xdr:row>
      <xdr:rowOff>0</xdr:rowOff>
    </xdr:from>
    <xdr:to>
      <xdr:col>10</xdr:col>
      <xdr:colOff>3447295</xdr:colOff>
      <xdr:row>42</xdr:row>
      <xdr:rowOff>16439</xdr:rowOff>
    </xdr:to>
    <xdr:sp macro="" textlink="">
      <xdr:nvSpPr>
        <xdr:cNvPr id="38" name="AutoShape 1543" descr="?action=common_download_main&amp;upload_id=18661">
          <a:extLst>
            <a:ext uri="{FF2B5EF4-FFF2-40B4-BE49-F238E27FC236}">
              <a16:creationId xmlns:a16="http://schemas.microsoft.com/office/drawing/2014/main" id="{00000000-0008-0000-0100-000026000000}"/>
            </a:ext>
          </a:extLst>
        </xdr:cNvPr>
        <xdr:cNvSpPr>
          <a:spLocks noChangeAspect="1" noChangeArrowheads="1"/>
        </xdr:cNvSpPr>
      </xdr:nvSpPr>
      <xdr:spPr bwMode="auto">
        <a:xfrm>
          <a:off x="14801850" y="33289875"/>
          <a:ext cx="3462058" cy="22738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28</xdr:row>
      <xdr:rowOff>0</xdr:rowOff>
    </xdr:from>
    <xdr:to>
      <xdr:col>10</xdr:col>
      <xdr:colOff>3447295</xdr:colOff>
      <xdr:row>42</xdr:row>
      <xdr:rowOff>16439</xdr:rowOff>
    </xdr:to>
    <xdr:sp macro="" textlink="">
      <xdr:nvSpPr>
        <xdr:cNvPr id="39" name="AutoShape 1544" descr="?action=common_download_main&amp;upload_id=18661">
          <a:extLst>
            <a:ext uri="{FF2B5EF4-FFF2-40B4-BE49-F238E27FC236}">
              <a16:creationId xmlns:a16="http://schemas.microsoft.com/office/drawing/2014/main" id="{00000000-0008-0000-0100-000027000000}"/>
            </a:ext>
          </a:extLst>
        </xdr:cNvPr>
        <xdr:cNvSpPr>
          <a:spLocks noChangeAspect="1" noChangeArrowheads="1"/>
        </xdr:cNvSpPr>
      </xdr:nvSpPr>
      <xdr:spPr bwMode="auto">
        <a:xfrm>
          <a:off x="14801850" y="33289875"/>
          <a:ext cx="3462058" cy="22738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28</xdr:row>
      <xdr:rowOff>0</xdr:rowOff>
    </xdr:from>
    <xdr:to>
      <xdr:col>10</xdr:col>
      <xdr:colOff>3447295</xdr:colOff>
      <xdr:row>42</xdr:row>
      <xdr:rowOff>16439</xdr:rowOff>
    </xdr:to>
    <xdr:sp macro="" textlink="">
      <xdr:nvSpPr>
        <xdr:cNvPr id="40" name="AutoShape 1545" descr="?action=common_download_main&amp;upload_id=18661">
          <a:extLst>
            <a:ext uri="{FF2B5EF4-FFF2-40B4-BE49-F238E27FC236}">
              <a16:creationId xmlns:a16="http://schemas.microsoft.com/office/drawing/2014/main" id="{00000000-0008-0000-0100-000028000000}"/>
            </a:ext>
          </a:extLst>
        </xdr:cNvPr>
        <xdr:cNvSpPr>
          <a:spLocks noChangeAspect="1" noChangeArrowheads="1"/>
        </xdr:cNvSpPr>
      </xdr:nvSpPr>
      <xdr:spPr bwMode="auto">
        <a:xfrm>
          <a:off x="14801850" y="33289875"/>
          <a:ext cx="3462058" cy="22738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28</xdr:row>
      <xdr:rowOff>0</xdr:rowOff>
    </xdr:from>
    <xdr:to>
      <xdr:col>10</xdr:col>
      <xdr:colOff>3483490</xdr:colOff>
      <xdr:row>42</xdr:row>
      <xdr:rowOff>16439</xdr:rowOff>
    </xdr:to>
    <xdr:sp macro="" textlink="">
      <xdr:nvSpPr>
        <xdr:cNvPr id="41" name="AutoShape 1568" descr="?action=common_download_main&amp;upload_id=18661">
          <a:extLst>
            <a:ext uri="{FF2B5EF4-FFF2-40B4-BE49-F238E27FC236}">
              <a16:creationId xmlns:a16="http://schemas.microsoft.com/office/drawing/2014/main" id="{00000000-0008-0000-0100-000029000000}"/>
            </a:ext>
          </a:extLst>
        </xdr:cNvPr>
        <xdr:cNvSpPr>
          <a:spLocks noChangeAspect="1" noChangeArrowheads="1"/>
        </xdr:cNvSpPr>
      </xdr:nvSpPr>
      <xdr:spPr bwMode="auto">
        <a:xfrm>
          <a:off x="14801850" y="33289875"/>
          <a:ext cx="3490633" cy="22738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28</xdr:row>
      <xdr:rowOff>0</xdr:rowOff>
    </xdr:from>
    <xdr:to>
      <xdr:col>10</xdr:col>
      <xdr:colOff>3409195</xdr:colOff>
      <xdr:row>42</xdr:row>
      <xdr:rowOff>16439</xdr:rowOff>
    </xdr:to>
    <xdr:sp macro="" textlink="">
      <xdr:nvSpPr>
        <xdr:cNvPr id="42" name="AutoShape 1569" descr="?action=common_download_main&amp;upload_id=18662">
          <a:extLst>
            <a:ext uri="{FF2B5EF4-FFF2-40B4-BE49-F238E27FC236}">
              <a16:creationId xmlns:a16="http://schemas.microsoft.com/office/drawing/2014/main" id="{00000000-0008-0000-0100-00002A000000}"/>
            </a:ext>
          </a:extLst>
        </xdr:cNvPr>
        <xdr:cNvSpPr>
          <a:spLocks noChangeAspect="1" noChangeArrowheads="1"/>
        </xdr:cNvSpPr>
      </xdr:nvSpPr>
      <xdr:spPr bwMode="auto">
        <a:xfrm>
          <a:off x="14801850" y="33289875"/>
          <a:ext cx="3423958" cy="22738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28</xdr:row>
      <xdr:rowOff>0</xdr:rowOff>
    </xdr:from>
    <xdr:to>
      <xdr:col>10</xdr:col>
      <xdr:colOff>3447295</xdr:colOff>
      <xdr:row>42</xdr:row>
      <xdr:rowOff>16439</xdr:rowOff>
    </xdr:to>
    <xdr:sp macro="" textlink="">
      <xdr:nvSpPr>
        <xdr:cNvPr id="43" name="AutoShape 1570" descr="?action=common_download_main&amp;upload_id=18661">
          <a:extLst>
            <a:ext uri="{FF2B5EF4-FFF2-40B4-BE49-F238E27FC236}">
              <a16:creationId xmlns:a16="http://schemas.microsoft.com/office/drawing/2014/main" id="{00000000-0008-0000-0100-00002B000000}"/>
            </a:ext>
          </a:extLst>
        </xdr:cNvPr>
        <xdr:cNvSpPr>
          <a:spLocks noChangeAspect="1" noChangeArrowheads="1"/>
        </xdr:cNvSpPr>
      </xdr:nvSpPr>
      <xdr:spPr bwMode="auto">
        <a:xfrm>
          <a:off x="14801850" y="33289875"/>
          <a:ext cx="3462058" cy="22738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28</xdr:row>
      <xdr:rowOff>0</xdr:rowOff>
    </xdr:from>
    <xdr:to>
      <xdr:col>10</xdr:col>
      <xdr:colOff>3447295</xdr:colOff>
      <xdr:row>42</xdr:row>
      <xdr:rowOff>16439</xdr:rowOff>
    </xdr:to>
    <xdr:sp macro="" textlink="">
      <xdr:nvSpPr>
        <xdr:cNvPr id="44" name="AutoShape 1571" descr="?action=common_download_main&amp;upload_id=18661">
          <a:extLst>
            <a:ext uri="{FF2B5EF4-FFF2-40B4-BE49-F238E27FC236}">
              <a16:creationId xmlns:a16="http://schemas.microsoft.com/office/drawing/2014/main" id="{00000000-0008-0000-0100-00002C000000}"/>
            </a:ext>
          </a:extLst>
        </xdr:cNvPr>
        <xdr:cNvSpPr>
          <a:spLocks noChangeAspect="1" noChangeArrowheads="1"/>
        </xdr:cNvSpPr>
      </xdr:nvSpPr>
      <xdr:spPr bwMode="auto">
        <a:xfrm>
          <a:off x="14801850" y="33289875"/>
          <a:ext cx="3462058" cy="22738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30"/>
  <sheetViews>
    <sheetView tabSelected="1" view="pageBreakPreview" zoomScale="115" zoomScaleNormal="115" zoomScaleSheetLayoutView="115" workbookViewId="0">
      <selection activeCell="E8" sqref="E8"/>
    </sheetView>
  </sheetViews>
  <sheetFormatPr defaultColWidth="9.140625" defaultRowHeight="12.75" x14ac:dyDescent="0.2"/>
  <cols>
    <col min="1" max="1" width="6.28515625" style="1" customWidth="1"/>
    <col min="2" max="2" width="14" style="1" customWidth="1"/>
    <col min="3" max="3" width="22.28515625" style="30" bestFit="1" customWidth="1"/>
    <col min="4" max="4" width="18.85546875" style="30" bestFit="1" customWidth="1"/>
    <col min="5" max="5" width="64.28515625" style="8" bestFit="1" customWidth="1"/>
    <col min="6" max="6" width="13.5703125" style="23" customWidth="1"/>
    <col min="7" max="7" width="11" style="8" customWidth="1"/>
    <col min="8" max="8" width="15.42578125" style="8" customWidth="1"/>
    <col min="9" max="9" width="16.28515625" style="1" customWidth="1"/>
    <col min="10" max="10" width="9.140625" style="1"/>
    <col min="11" max="11" width="66.7109375" style="40" customWidth="1"/>
    <col min="12" max="12" width="11.5703125" style="1" bestFit="1" customWidth="1"/>
    <col min="13" max="16384" width="9.140625" style="1"/>
  </cols>
  <sheetData>
    <row r="1" spans="1:11" ht="34.5" x14ac:dyDescent="0.2">
      <c r="B1" s="24" t="s">
        <v>10</v>
      </c>
    </row>
    <row r="2" spans="1:11" ht="10.5" customHeight="1" x14ac:dyDescent="0.2">
      <c r="B2" s="24"/>
    </row>
    <row r="3" spans="1:11" s="10" customFormat="1" ht="26.25" thickBot="1" x14ac:dyDescent="0.25">
      <c r="A3" s="9" t="s">
        <v>2</v>
      </c>
      <c r="B3" s="9" t="s">
        <v>7</v>
      </c>
      <c r="C3" s="31" t="s">
        <v>6</v>
      </c>
      <c r="D3" s="31" t="s">
        <v>8</v>
      </c>
      <c r="E3" s="59" t="s">
        <v>64</v>
      </c>
      <c r="F3" s="21" t="s">
        <v>3</v>
      </c>
      <c r="G3" s="9" t="s">
        <v>4</v>
      </c>
      <c r="H3" s="9" t="s">
        <v>5</v>
      </c>
      <c r="I3" s="9" t="s">
        <v>9</v>
      </c>
      <c r="J3" s="40"/>
      <c r="K3" s="40"/>
    </row>
    <row r="4" spans="1:11" s="7" customFormat="1" ht="3" customHeight="1" x14ac:dyDescent="0.2">
      <c r="A4" s="42"/>
      <c r="B4" s="42"/>
      <c r="C4" s="43"/>
      <c r="D4" s="43"/>
      <c r="E4" s="42"/>
      <c r="F4" s="42"/>
      <c r="G4" s="42"/>
      <c r="H4" s="42"/>
      <c r="I4" s="42"/>
      <c r="K4" s="47"/>
    </row>
    <row r="5" spans="1:11" ht="15.75" x14ac:dyDescent="0.25">
      <c r="A5" s="44"/>
      <c r="B5" s="16"/>
      <c r="C5" s="29"/>
      <c r="D5" s="29"/>
      <c r="E5" s="16" t="s">
        <v>1</v>
      </c>
      <c r="F5" s="45"/>
      <c r="G5" s="16"/>
      <c r="H5" s="16"/>
      <c r="I5" s="46"/>
    </row>
    <row r="6" spans="1:11" ht="15.75" x14ac:dyDescent="0.25">
      <c r="A6" s="14"/>
      <c r="B6" s="15"/>
      <c r="C6" s="33"/>
      <c r="D6" s="36"/>
      <c r="E6" s="22" t="s">
        <v>16</v>
      </c>
      <c r="F6" s="22"/>
      <c r="G6" s="11"/>
      <c r="H6" s="13"/>
      <c r="I6" s="41"/>
    </row>
    <row r="7" spans="1:11" s="40" customFormat="1" ht="102" x14ac:dyDescent="0.2">
      <c r="A7" s="49"/>
      <c r="B7" s="51" t="s">
        <v>15</v>
      </c>
      <c r="C7" s="20" t="s">
        <v>41</v>
      </c>
      <c r="D7" s="38" t="s">
        <v>56</v>
      </c>
      <c r="E7" s="20" t="s">
        <v>42</v>
      </c>
      <c r="F7" s="61"/>
      <c r="G7" s="2">
        <v>1</v>
      </c>
      <c r="H7" s="4" t="s">
        <v>0</v>
      </c>
      <c r="I7" s="39">
        <f t="shared" ref="I7:I9" si="0">F7*G7</f>
        <v>0</v>
      </c>
    </row>
    <row r="8" spans="1:11" s="40" customFormat="1" ht="191.25" x14ac:dyDescent="0.2">
      <c r="A8" s="49"/>
      <c r="B8" s="51" t="s">
        <v>43</v>
      </c>
      <c r="C8" s="60" t="s">
        <v>62</v>
      </c>
      <c r="D8" s="60" t="s">
        <v>63</v>
      </c>
      <c r="E8" s="20" t="s">
        <v>65</v>
      </c>
      <c r="F8" s="68"/>
      <c r="G8" s="2">
        <v>1</v>
      </c>
      <c r="H8" s="4" t="s">
        <v>0</v>
      </c>
      <c r="I8" s="39">
        <f t="shared" ref="I8" si="1">F8*G8</f>
        <v>0</v>
      </c>
    </row>
    <row r="9" spans="1:11" s="40" customFormat="1" ht="38.25" x14ac:dyDescent="0.2">
      <c r="A9" s="49"/>
      <c r="B9" s="51" t="s">
        <v>17</v>
      </c>
      <c r="C9" s="20" t="s">
        <v>14</v>
      </c>
      <c r="D9" s="3" t="s">
        <v>58</v>
      </c>
      <c r="E9" s="20" t="s">
        <v>31</v>
      </c>
      <c r="F9" s="61"/>
      <c r="G9" s="2">
        <v>1</v>
      </c>
      <c r="H9" s="4" t="s">
        <v>0</v>
      </c>
      <c r="I9" s="39">
        <f t="shared" si="0"/>
        <v>0</v>
      </c>
    </row>
    <row r="10" spans="1:11" s="40" customFormat="1" ht="63.75" x14ac:dyDescent="0.2">
      <c r="A10" s="49"/>
      <c r="B10" s="51" t="s">
        <v>19</v>
      </c>
      <c r="C10" s="20" t="s">
        <v>18</v>
      </c>
      <c r="D10" s="3" t="s">
        <v>59</v>
      </c>
      <c r="E10" s="20" t="s">
        <v>32</v>
      </c>
      <c r="F10" s="61"/>
      <c r="G10" s="2">
        <v>1</v>
      </c>
      <c r="H10" s="4" t="s">
        <v>0</v>
      </c>
      <c r="I10" s="39">
        <f>F10*G10</f>
        <v>0</v>
      </c>
    </row>
    <row r="11" spans="1:11" s="40" customFormat="1" ht="76.5" x14ac:dyDescent="0.2">
      <c r="A11" s="49"/>
      <c r="B11" s="51" t="s">
        <v>44</v>
      </c>
      <c r="C11" s="20" t="s">
        <v>20</v>
      </c>
      <c r="D11" s="3" t="s">
        <v>59</v>
      </c>
      <c r="E11" s="20" t="s">
        <v>45</v>
      </c>
      <c r="F11" s="61"/>
      <c r="G11" s="2">
        <v>1</v>
      </c>
      <c r="H11" s="4" t="s">
        <v>0</v>
      </c>
      <c r="I11" s="39">
        <f>F11*G11</f>
        <v>0</v>
      </c>
    </row>
    <row r="12" spans="1:11" ht="15.75" x14ac:dyDescent="0.25">
      <c r="A12" s="14"/>
      <c r="B12" s="15"/>
      <c r="C12" s="33"/>
      <c r="D12" s="36"/>
      <c r="E12" s="22" t="s">
        <v>34</v>
      </c>
      <c r="F12" s="62"/>
      <c r="G12" s="11"/>
      <c r="H12" s="13"/>
      <c r="I12" s="41"/>
    </row>
    <row r="13" spans="1:11" s="40" customFormat="1" ht="89.25" x14ac:dyDescent="0.2">
      <c r="A13" s="49"/>
      <c r="B13" s="51" t="s">
        <v>21</v>
      </c>
      <c r="C13" s="20" t="s">
        <v>26</v>
      </c>
      <c r="D13" s="3" t="s">
        <v>59</v>
      </c>
      <c r="E13" s="20" t="s">
        <v>33</v>
      </c>
      <c r="F13" s="61"/>
      <c r="G13" s="2">
        <v>1</v>
      </c>
      <c r="H13" s="4" t="s">
        <v>0</v>
      </c>
      <c r="I13" s="39">
        <f t="shared" ref="I13" si="2">F13*G13</f>
        <v>0</v>
      </c>
    </row>
    <row r="14" spans="1:11" s="40" customFormat="1" ht="63.75" x14ac:dyDescent="0.2">
      <c r="A14" s="49"/>
      <c r="B14" s="51" t="s">
        <v>22</v>
      </c>
      <c r="C14" s="20" t="s">
        <v>27</v>
      </c>
      <c r="D14" s="3" t="s">
        <v>60</v>
      </c>
      <c r="E14" s="20" t="s">
        <v>35</v>
      </c>
      <c r="F14" s="61"/>
      <c r="G14" s="2">
        <v>1</v>
      </c>
      <c r="H14" s="4" t="s">
        <v>0</v>
      </c>
      <c r="I14" s="39">
        <f t="shared" ref="I14:I19" si="3">F14*G14</f>
        <v>0</v>
      </c>
    </row>
    <row r="15" spans="1:11" s="40" customFormat="1" ht="153" x14ac:dyDescent="0.2">
      <c r="A15" s="56"/>
      <c r="B15" s="56" t="s">
        <v>66</v>
      </c>
      <c r="C15" s="57" t="s">
        <v>67</v>
      </c>
      <c r="D15" s="57" t="s">
        <v>68</v>
      </c>
      <c r="E15" s="20" t="s">
        <v>69</v>
      </c>
      <c r="F15" s="61"/>
      <c r="G15" s="19">
        <v>1</v>
      </c>
      <c r="H15" s="58" t="s">
        <v>0</v>
      </c>
      <c r="I15" s="39">
        <f t="shared" si="3"/>
        <v>0</v>
      </c>
    </row>
    <row r="16" spans="1:11" s="40" customFormat="1" ht="51" x14ac:dyDescent="0.2">
      <c r="A16" s="49"/>
      <c r="B16" s="51" t="s">
        <v>23</v>
      </c>
      <c r="C16" s="20" t="s">
        <v>28</v>
      </c>
      <c r="D16" s="3" t="s">
        <v>57</v>
      </c>
      <c r="E16" s="20" t="s">
        <v>30</v>
      </c>
      <c r="F16" s="61"/>
      <c r="G16" s="2">
        <v>1</v>
      </c>
      <c r="H16" s="4" t="s">
        <v>0</v>
      </c>
      <c r="I16" s="39">
        <f t="shared" si="3"/>
        <v>0</v>
      </c>
    </row>
    <row r="17" spans="1:12" s="40" customFormat="1" ht="63.75" x14ac:dyDescent="0.2">
      <c r="A17" s="49"/>
      <c r="B17" s="51" t="s">
        <v>24</v>
      </c>
      <c r="C17" s="20" t="s">
        <v>29</v>
      </c>
      <c r="D17" s="3" t="s">
        <v>57</v>
      </c>
      <c r="E17" s="20" t="s">
        <v>36</v>
      </c>
      <c r="F17" s="61"/>
      <c r="G17" s="2">
        <v>1</v>
      </c>
      <c r="H17" s="4" t="s">
        <v>0</v>
      </c>
      <c r="I17" s="39">
        <f t="shared" si="3"/>
        <v>0</v>
      </c>
    </row>
    <row r="18" spans="1:12" s="40" customFormat="1" ht="89.25" x14ac:dyDescent="0.2">
      <c r="A18" s="49"/>
      <c r="B18" s="51" t="s">
        <v>25</v>
      </c>
      <c r="C18" s="20" t="s">
        <v>49</v>
      </c>
      <c r="D18" s="3" t="s">
        <v>59</v>
      </c>
      <c r="E18" s="20" t="s">
        <v>50</v>
      </c>
      <c r="F18" s="61"/>
      <c r="G18" s="2">
        <v>1</v>
      </c>
      <c r="H18" s="4" t="s">
        <v>0</v>
      </c>
      <c r="I18" s="39">
        <f t="shared" si="3"/>
        <v>0</v>
      </c>
    </row>
    <row r="19" spans="1:12" s="40" customFormat="1" ht="51" x14ac:dyDescent="0.2">
      <c r="A19" s="49"/>
      <c r="B19" s="51" t="s">
        <v>46</v>
      </c>
      <c r="C19" s="20" t="s">
        <v>47</v>
      </c>
      <c r="D19" s="3" t="s">
        <v>56</v>
      </c>
      <c r="E19" s="20" t="s">
        <v>48</v>
      </c>
      <c r="F19" s="61"/>
      <c r="G19" s="2">
        <v>1</v>
      </c>
      <c r="H19" s="4" t="s">
        <v>0</v>
      </c>
      <c r="I19" s="39">
        <f t="shared" si="3"/>
        <v>0</v>
      </c>
    </row>
    <row r="20" spans="1:12" ht="15.75" x14ac:dyDescent="0.25">
      <c r="A20" s="14"/>
      <c r="B20" s="15"/>
      <c r="C20" s="33"/>
      <c r="D20" s="36"/>
      <c r="E20" s="22" t="s">
        <v>40</v>
      </c>
      <c r="F20" s="62"/>
      <c r="G20" s="11"/>
      <c r="H20" s="13"/>
      <c r="I20" s="41"/>
    </row>
    <row r="21" spans="1:12" s="40" customFormat="1" ht="51" x14ac:dyDescent="0.2">
      <c r="A21" s="49"/>
      <c r="B21" s="51" t="s">
        <v>37</v>
      </c>
      <c r="C21" s="20" t="s">
        <v>38</v>
      </c>
      <c r="D21" s="3" t="s">
        <v>61</v>
      </c>
      <c r="E21" s="20" t="s">
        <v>39</v>
      </c>
      <c r="F21" s="61"/>
      <c r="G21" s="2">
        <v>1</v>
      </c>
      <c r="H21" s="4" t="s">
        <v>0</v>
      </c>
      <c r="I21" s="39">
        <f t="shared" ref="I21" si="4">F21*G21</f>
        <v>0</v>
      </c>
    </row>
    <row r="22" spans="1:12" ht="15.75" x14ac:dyDescent="0.25">
      <c r="A22" s="14"/>
      <c r="B22" s="15"/>
      <c r="C22" s="33"/>
      <c r="D22" s="53"/>
      <c r="E22" s="54" t="s">
        <v>51</v>
      </c>
      <c r="F22" s="63"/>
      <c r="G22" s="55"/>
      <c r="H22" s="13"/>
      <c r="I22" s="41"/>
      <c r="K22" s="1"/>
    </row>
    <row r="23" spans="1:12" ht="25.5" x14ac:dyDescent="0.2">
      <c r="A23" s="49"/>
      <c r="B23" s="56"/>
      <c r="C23" s="57" t="s">
        <v>52</v>
      </c>
      <c r="D23" s="57" t="s">
        <v>53</v>
      </c>
      <c r="E23" s="57" t="s">
        <v>54</v>
      </c>
      <c r="F23" s="61"/>
      <c r="G23" s="19">
        <v>260</v>
      </c>
      <c r="H23" s="58" t="s">
        <v>55</v>
      </c>
      <c r="I23" s="39">
        <f t="shared" ref="I23" si="5">F23*G23</f>
        <v>0</v>
      </c>
      <c r="K23" s="1"/>
    </row>
    <row r="24" spans="1:12" x14ac:dyDescent="0.2">
      <c r="B24" s="6"/>
      <c r="C24" s="34"/>
      <c r="D24" s="34"/>
      <c r="E24" s="28"/>
      <c r="F24" s="64"/>
      <c r="G24" s="28"/>
      <c r="H24" s="12"/>
      <c r="I24" s="12"/>
    </row>
    <row r="25" spans="1:12" ht="6" customHeight="1" thickBot="1" x14ac:dyDescent="0.25">
      <c r="A25" s="17"/>
      <c r="B25" s="18"/>
      <c r="C25" s="35"/>
      <c r="D25" s="35"/>
      <c r="E25" s="18"/>
      <c r="F25" s="65"/>
      <c r="G25" s="18"/>
      <c r="H25" s="18"/>
      <c r="I25" s="18"/>
    </row>
    <row r="26" spans="1:12" s="40" customFormat="1" ht="13.5" thickBot="1" x14ac:dyDescent="0.25">
      <c r="A26" s="6"/>
      <c r="B26" s="6"/>
      <c r="C26" s="32"/>
      <c r="D26" s="3"/>
      <c r="E26" s="3" t="s">
        <v>11</v>
      </c>
      <c r="F26" s="66"/>
      <c r="G26" s="3"/>
      <c r="H26" s="26"/>
      <c r="I26" s="50">
        <f>SUM(I6:I25)</f>
        <v>0</v>
      </c>
      <c r="L26" s="48"/>
    </row>
    <row r="27" spans="1:12" x14ac:dyDescent="0.2">
      <c r="A27" s="6"/>
      <c r="B27" s="6"/>
      <c r="C27" s="20"/>
      <c r="D27" s="3"/>
      <c r="E27" s="5" t="s">
        <v>12</v>
      </c>
      <c r="F27" s="67"/>
      <c r="G27" s="19"/>
      <c r="H27" s="37"/>
      <c r="I27" s="27">
        <f>0.21*I26</f>
        <v>0</v>
      </c>
    </row>
    <row r="28" spans="1:12" x14ac:dyDescent="0.2">
      <c r="A28" s="6"/>
      <c r="B28" s="6"/>
      <c r="C28" s="20"/>
      <c r="D28" s="3"/>
      <c r="E28" s="5" t="s">
        <v>13</v>
      </c>
      <c r="F28" s="67"/>
      <c r="G28" s="19"/>
      <c r="H28" s="37"/>
      <c r="I28" s="25">
        <f>SUM(I26:I27)</f>
        <v>0</v>
      </c>
    </row>
    <row r="30" spans="1:12" x14ac:dyDescent="0.2">
      <c r="C30" s="1"/>
      <c r="F30" s="52"/>
    </row>
  </sheetData>
  <sheetProtection algorithmName="SHA-512" hashValue="p1OiqkJrBemML3eee98TkD33cJ+KFJpWmxfIRJB9NklEuXvRwD4+oIrRhJfAAwaEv/OV/xndxYE/JhL1WXwbdA==" saltValue="iNKsHDHVAJS/68vLS7lAvg==" spinCount="100000" sheet="1" objects="1" scenarios="1"/>
  <pageMargins left="0.25" right="0.25" top="0.75" bottom="0.75" header="0.3" footer="0.3"/>
  <pageSetup paperSize="9" scale="78" orientation="landscape" r:id="rId1"/>
  <colBreaks count="1" manualBreakCount="1">
    <brk id="9" max="1048575" man="1"/>
  </col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E3BAEC3CE5988B488F19426919B697CB" ma:contentTypeVersion="11" ma:contentTypeDescription="Vytvoří nový dokument" ma:contentTypeScope="" ma:versionID="a0344d45f49d4f8341c04283fc031c96">
  <xsd:schema xmlns:xsd="http://www.w3.org/2001/XMLSchema" xmlns:xs="http://www.w3.org/2001/XMLSchema" xmlns:p="http://schemas.microsoft.com/office/2006/metadata/properties" xmlns:ns3="0ecca9f1-e005-4fe6-a5f6-ab38b5e6854c" xmlns:ns4="c1538f14-2cbb-441d-b53f-e6456e372324" targetNamespace="http://schemas.microsoft.com/office/2006/metadata/properties" ma:root="true" ma:fieldsID="ee12de0a1ab296e739137bf00ffeb2b9" ns3:_="" ns4:_="">
    <xsd:import namespace="0ecca9f1-e005-4fe6-a5f6-ab38b5e6854c"/>
    <xsd:import namespace="c1538f14-2cbb-441d-b53f-e6456e372324"/>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Location" minOccurs="0"/>
                <xsd:element ref="ns3:MediaServiceOCR" minOccurs="0"/>
                <xsd:element ref="ns3:MediaServiceGenerationTime" minOccurs="0"/>
                <xsd:element ref="ns3:MediaServiceEventHashCode" minOccurs="0"/>
                <xsd:element ref="ns4:SharedWithUsers" minOccurs="0"/>
                <xsd:element ref="ns4:SharedWithDetails" minOccurs="0"/>
                <xsd:element ref="ns4:SharingHintHa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ecca9f1-e005-4fe6-a5f6-ab38b5e6854c" elementFormDefault="qualified">
    <xsd:import namespace="http://schemas.microsoft.com/office/2006/documentManagement/types"/>
    <xsd:import namespace="http://schemas.microsoft.com/office/infopath/2007/PartnerControls"/>
    <xsd:element name="MediaServiceMetadata" ma:index="8" nillable="true" ma:displayName="MediaServiceMetadata" ma:description="" ma:hidden="true" ma:internalName="MediaServiceMetadata" ma:readOnly="true">
      <xsd:simpleType>
        <xsd:restriction base="dms:Note"/>
      </xsd:simpleType>
    </xsd:element>
    <xsd:element name="MediaServiceFastMetadata" ma:index="9" nillable="true" ma:displayName="MediaServiceFastMetadata" ma:description="" ma:hidden="true" ma:internalName="MediaServiceFastMetadata" ma:readOnly="true">
      <xsd:simpleType>
        <xsd:restriction base="dms:Note"/>
      </xsd:simpleType>
    </xsd:element>
    <xsd:element name="MediaServiceDateTaken" ma:index="10" nillable="true" ma:displayName="MediaServiceDateTaken" ma:description="" ma:hidden="true" ma:internalName="MediaServiceDateTaken" ma:readOnly="true">
      <xsd:simpleType>
        <xsd:restriction base="dms:Text"/>
      </xsd:simpleType>
    </xsd:element>
    <xsd:element name="MediaServiceAutoTags" ma:index="11" nillable="true" ma:displayName="MediaServiceAutoTags" ma:description="" ma:internalName="MediaServiceAutoTags" ma:readOnly="true">
      <xsd:simpleType>
        <xsd:restriction base="dms:Text"/>
      </xsd:simpleType>
    </xsd:element>
    <xsd:element name="MediaServiceLocation" ma:index="12" nillable="true" ma:displayName="MediaServiceLocation" ma:description="" ma:internalName="MediaServiceLocation" ma:readOnly="true">
      <xsd:simpleType>
        <xsd:restriction base="dms:Text"/>
      </xsd:simpleType>
    </xsd:element>
    <xsd:element name="MediaServiceOCR" ma:index="13" nillable="true" ma:displayName="MediaServiceOCR"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1538f14-2cbb-441d-b53f-e6456e372324" elementFormDefault="qualified">
    <xsd:import namespace="http://schemas.microsoft.com/office/2006/documentManagement/types"/>
    <xsd:import namespace="http://schemas.microsoft.com/office/infopath/2007/PartnerControls"/>
    <xsd:element name="SharedWithUsers" ma:index="16"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dílené s podrobnostmi" ma:internalName="SharedWithDetails" ma:readOnly="true">
      <xsd:simpleType>
        <xsd:restriction base="dms:Note">
          <xsd:maxLength value="255"/>
        </xsd:restriction>
      </xsd:simpleType>
    </xsd:element>
    <xsd:element name="SharingHintHash" ma:index="18" nillable="true" ma:displayName="Hodnota hash upozornění na sdílení"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3F64C17-7516-453A-B4C1-663841B31B8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ecca9f1-e005-4fe6-a5f6-ab38b5e6854c"/>
    <ds:schemaRef ds:uri="c1538f14-2cbb-441d-b53f-e6456e37232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A8CA702-5BED-42D8-87D8-82E31B650DF1}">
  <ds:schemaRefs>
    <ds:schemaRef ds:uri="http://schemas.microsoft.com/sharepoint/v3/contenttype/forms"/>
  </ds:schemaRefs>
</ds:datastoreItem>
</file>

<file path=customXml/itemProps3.xml><?xml version="1.0" encoding="utf-8"?>
<ds:datastoreItem xmlns:ds="http://schemas.openxmlformats.org/officeDocument/2006/customXml" ds:itemID="{3AEEB06A-38AB-4784-AEAC-ED8E527E8CBB}">
  <ds:schemaRefs>
    <ds:schemaRef ds:uri="http://schemas.openxmlformats.org/package/2006/metadata/core-properties"/>
    <ds:schemaRef ds:uri="http://schemas.microsoft.com/office/2006/documentManagement/types"/>
    <ds:schemaRef ds:uri="c1538f14-2cbb-441d-b53f-e6456e372324"/>
    <ds:schemaRef ds:uri="http://purl.org/dc/elements/1.1/"/>
    <ds:schemaRef ds:uri="http://schemas.microsoft.com/office/2006/metadata/properties"/>
    <ds:schemaRef ds:uri="http://schemas.microsoft.com/office/infopath/2007/PartnerControls"/>
    <ds:schemaRef ds:uri="http://purl.org/dc/terms/"/>
    <ds:schemaRef ds:uri="0ecca9f1-e005-4fe6-a5f6-ab38b5e6854c"/>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ObsahAV_Exponaty</vt:lpstr>
      <vt:lpstr>ObsahAV_Exponaty!Oblast_tisku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Jan Buriánek</dc:creator>
  <cp:lastModifiedBy>Václav Bradáč</cp:lastModifiedBy>
  <cp:lastPrinted>2020-10-22T07:56:04Z</cp:lastPrinted>
  <dcterms:created xsi:type="dcterms:W3CDTF">2010-10-05T13:08:38Z</dcterms:created>
  <dcterms:modified xsi:type="dcterms:W3CDTF">2021-02-16T09:30:43Z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Jet Reports Function Literals">
    <vt:lpwstr>\	;	;	{	}	[@[{0}]]	1029</vt:lpwstr>
  </property>
  <property fmtid="{D5CDD505-2E9C-101B-9397-08002B2CF9AE}" pid="3" name="ContentTypeId">
    <vt:lpwstr>0x010100E3BAEC3CE5988B488F19426919B697CB</vt:lpwstr>
  </property>
</Properties>
</file>