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7470" windowHeight="2970" activeTab="0"/>
  </bookViews>
  <sheets>
    <sheet name="A - soupis dodávek" sheetId="1" r:id="rId1"/>
  </sheets>
  <definedNames>
    <definedName name="_xlnm.Print_Area" localSheetId="0">'A - soupis dodávek'!$B$1:$K$37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<sst xmlns="http://schemas.openxmlformats.org/spreadsheetml/2006/main" count="104" uniqueCount="78">
  <si>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</si>
  <si>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</si>
  <si>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</si>
  <si>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</si>
  <si>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</si>
  <si>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</si>
  <si>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</si>
  <si>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</si>
  <si>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</si>
  <si>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</si>
  <si>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</si>
  <si>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</si>
  <si>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</si>
  <si>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</si>
  <si>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</si>
  <si>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</si>
  <si>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</si>
  <si>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</si>
  <si>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</si>
  <si>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</si>
  <si>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</si>
  <si>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Název firmy:</t>
  </si>
  <si>
    <t>Nerezové vozíky pro Oblastní nemocnici Náchod</t>
  </si>
  <si>
    <t>T-5430</t>
  </si>
  <si>
    <t>stojan na závěsné koše, vč. 3 košů</t>
  </si>
  <si>
    <t>T-6500</t>
  </si>
  <si>
    <t>vozík přístrojový</t>
  </si>
  <si>
    <t>T-6501</t>
  </si>
  <si>
    <t>vozík nástrojový 2-podlažní</t>
  </si>
  <si>
    <t>T-6502</t>
  </si>
  <si>
    <t>vozík víceúčelový 2-podlažní</t>
  </si>
  <si>
    <t>T-6503</t>
  </si>
  <si>
    <t>T-6506</t>
  </si>
  <si>
    <t>vozík přístrojový pojízdný, 1 zásuvka, nerez</t>
  </si>
  <si>
    <t>T-6507</t>
  </si>
  <si>
    <t>vozík s galerkou a výklopnými boxy (odběry, převazy)</t>
  </si>
  <si>
    <t>T-6508</t>
  </si>
  <si>
    <t>vozík víceúčelový 2-podlažní se zásuvkou</t>
  </si>
  <si>
    <t>T-6520</t>
  </si>
  <si>
    <t>stolek instrumentační výškově stavitelný</t>
  </si>
  <si>
    <t>T-6530</t>
  </si>
  <si>
    <t>vozík servírovací 2-podlažní</t>
  </si>
  <si>
    <t>T-6531</t>
  </si>
  <si>
    <t>vozík přípravný pro sterilizační kontejnery – 2x1 STJ</t>
  </si>
  <si>
    <t>T-6535</t>
  </si>
  <si>
    <t>vozík na stlaní, čisté prádlo</t>
  </si>
  <si>
    <t>T-6539</t>
  </si>
  <si>
    <t>stolek balící s košem a policemi, celonerezový, mobilní</t>
  </si>
  <si>
    <t>T-6540</t>
  </si>
  <si>
    <t>vozík přípravný pro sterilizační kontejnery – 1 STJ</t>
  </si>
  <si>
    <t>T-6580</t>
  </si>
  <si>
    <t>vozík transportní pro zemřelé s nosítky a krytem</t>
  </si>
  <si>
    <t>T-6602</t>
  </si>
  <si>
    <t>stojan infuzní pojízdný</t>
  </si>
  <si>
    <t>T-6606</t>
  </si>
  <si>
    <t>aseptické umyvadlo vč. pojízdného stojanu</t>
  </si>
  <si>
    <t>T-6608</t>
  </si>
  <si>
    <t>stojan na misky s ohřevem</t>
  </si>
  <si>
    <t>T-6715</t>
  </si>
  <si>
    <t>schůdky 1-stupňové</t>
  </si>
  <si>
    <t>T-6716</t>
  </si>
  <si>
    <t>schůdky 2-stupňové NR</t>
  </si>
  <si>
    <t>T-7501</t>
  </si>
  <si>
    <t>vozík na špinavé prádlo/odpad 1 vak s nožním ovládáním</t>
  </si>
  <si>
    <t>T-7509</t>
  </si>
  <si>
    <t>sestava na třídění odpadu 3-dílná</t>
  </si>
  <si>
    <t>T-7530</t>
  </si>
  <si>
    <t>úklidový vozík pojízdný</t>
  </si>
  <si>
    <t>T-7598</t>
  </si>
  <si>
    <t>vozík na špinavé prádlo, klecový</t>
  </si>
  <si>
    <t>T-7600</t>
  </si>
  <si>
    <t>vozík na šití</t>
  </si>
  <si>
    <t>Uvedené ceny obsahují veškeré náklady dodavatele nezbytné pro řádnou a včasnou realizaci předmětu plnění včetně nákladů souvisejících.
Ceny budou konstantní po celou dobu platnosti smluv.</t>
  </si>
  <si>
    <t>stojan na závěsné koše, vč. 4 košů</t>
  </si>
  <si>
    <t>T-7601</t>
  </si>
  <si>
    <t>T-7602</t>
  </si>
  <si>
    <t>vozík víceúčelový 2-podlažní se zásuvkami</t>
  </si>
  <si>
    <t>pojízdný stojan na 24 párů obuvi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</si>
</sst>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3" fillId="5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 topLeftCell="A1">
      <selection activeCell="D6" sqref="D6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33.8515625" style="1" customWidth="1"/>
    <col min="5" max="5" width="5.28125" style="1" customWidth="1"/>
    <col min="6" max="6" width="10.00390625" style="1" customWidth="1"/>
    <col min="7" max="7" width="16.140625" style="5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9" t="s">
        <v>20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30" customHeight="1">
      <c r="B2" s="30" t="s">
        <v>4</v>
      </c>
      <c r="C2" s="30"/>
      <c r="D2" s="31" t="s">
        <v>22</v>
      </c>
      <c r="E2" s="31"/>
      <c r="F2" s="31"/>
      <c r="G2" s="31"/>
      <c r="H2" s="31"/>
      <c r="I2" s="31"/>
      <c r="J2" s="31"/>
      <c r="K2" s="31"/>
    </row>
    <row r="3" spans="2:11" ht="15">
      <c r="B3" s="30" t="s">
        <v>0</v>
      </c>
      <c r="C3" s="30"/>
      <c r="D3" s="32" t="s">
        <v>1</v>
      </c>
      <c r="E3" s="32"/>
      <c r="F3" s="32"/>
      <c r="G3" s="32"/>
      <c r="H3" s="32"/>
      <c r="I3" s="32"/>
      <c r="J3" s="32"/>
      <c r="K3" s="32"/>
    </row>
    <row r="4" spans="2:11" ht="15">
      <c r="B4" s="30" t="s">
        <v>21</v>
      </c>
      <c r="C4" s="30"/>
      <c r="D4" s="16"/>
      <c r="E4" s="26" t="s">
        <v>7</v>
      </c>
      <c r="F4" s="27"/>
      <c r="G4" s="26" t="s">
        <v>8</v>
      </c>
      <c r="H4" s="27"/>
      <c r="I4" s="28"/>
      <c r="J4" s="3" t="s">
        <v>5</v>
      </c>
      <c r="K4" s="17"/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0" customHeight="1">
      <c r="B7" s="8">
        <v>1</v>
      </c>
      <c r="C7" s="19" t="s">
        <v>23</v>
      </c>
      <c r="D7" s="20" t="s">
        <v>24</v>
      </c>
      <c r="E7" s="8" t="s">
        <v>10</v>
      </c>
      <c r="F7" s="8">
        <v>37</v>
      </c>
      <c r="G7" s="18"/>
      <c r="H7" s="9">
        <f aca="true" t="shared" si="0" ref="H7:H33">F7*G7</f>
        <v>0</v>
      </c>
      <c r="I7" s="15"/>
      <c r="J7" s="18">
        <v>21</v>
      </c>
      <c r="K7" s="9">
        <f aca="true" t="shared" si="1" ref="K7:K33">H7*((100+J7)/100)</f>
        <v>0</v>
      </c>
    </row>
    <row r="8" spans="2:11" ht="30" customHeight="1">
      <c r="B8" s="8">
        <v>2</v>
      </c>
      <c r="C8" s="19" t="s">
        <v>25</v>
      </c>
      <c r="D8" s="20" t="s">
        <v>26</v>
      </c>
      <c r="E8" s="8" t="s">
        <v>10</v>
      </c>
      <c r="F8" s="8">
        <v>4</v>
      </c>
      <c r="G8" s="18"/>
      <c r="H8" s="9">
        <f t="shared" si="0"/>
        <v>0</v>
      </c>
      <c r="I8" s="15"/>
      <c r="J8" s="18">
        <v>21</v>
      </c>
      <c r="K8" s="9">
        <f t="shared" si="1"/>
        <v>0</v>
      </c>
    </row>
    <row r="9" spans="2:11" ht="30" customHeight="1">
      <c r="B9" s="8">
        <v>3</v>
      </c>
      <c r="C9" s="19" t="s">
        <v>27</v>
      </c>
      <c r="D9" s="20" t="s">
        <v>28</v>
      </c>
      <c r="E9" s="8" t="s">
        <v>10</v>
      </c>
      <c r="F9" s="8">
        <v>60</v>
      </c>
      <c r="G9" s="18"/>
      <c r="H9" s="9">
        <f t="shared" si="0"/>
        <v>0</v>
      </c>
      <c r="I9" s="15"/>
      <c r="J9" s="18">
        <v>21</v>
      </c>
      <c r="K9" s="9">
        <f t="shared" si="1"/>
        <v>0</v>
      </c>
    </row>
    <row r="10" spans="2:11" ht="30" customHeight="1">
      <c r="B10" s="8">
        <v>4</v>
      </c>
      <c r="C10" s="19" t="s">
        <v>29</v>
      </c>
      <c r="D10" s="20" t="s">
        <v>30</v>
      </c>
      <c r="E10" s="8" t="s">
        <v>10</v>
      </c>
      <c r="F10" s="8">
        <v>20</v>
      </c>
      <c r="G10" s="18"/>
      <c r="H10" s="9">
        <f t="shared" si="0"/>
        <v>0</v>
      </c>
      <c r="I10" s="15"/>
      <c r="J10" s="18">
        <v>21</v>
      </c>
      <c r="K10" s="9">
        <f t="shared" si="1"/>
        <v>0</v>
      </c>
    </row>
    <row r="11" spans="2:11" ht="30" customHeight="1">
      <c r="B11" s="8">
        <v>5</v>
      </c>
      <c r="C11" s="19" t="s">
        <v>31</v>
      </c>
      <c r="D11" s="20" t="s">
        <v>73</v>
      </c>
      <c r="E11" s="8" t="s">
        <v>10</v>
      </c>
      <c r="F11" s="8">
        <v>1</v>
      </c>
      <c r="G11" s="18"/>
      <c r="H11" s="9">
        <f t="shared" si="0"/>
        <v>0</v>
      </c>
      <c r="I11" s="15"/>
      <c r="J11" s="18">
        <v>21</v>
      </c>
      <c r="K11" s="9">
        <f t="shared" si="1"/>
        <v>0</v>
      </c>
    </row>
    <row r="12" spans="2:11" ht="30" customHeight="1">
      <c r="B12" s="8">
        <v>6</v>
      </c>
      <c r="C12" s="19" t="s">
        <v>32</v>
      </c>
      <c r="D12" s="20" t="s">
        <v>33</v>
      </c>
      <c r="E12" s="8" t="s">
        <v>10</v>
      </c>
      <c r="F12" s="8">
        <v>6</v>
      </c>
      <c r="G12" s="18"/>
      <c r="H12" s="9">
        <f t="shared" si="0"/>
        <v>0</v>
      </c>
      <c r="I12" s="15"/>
      <c r="J12" s="18">
        <v>21</v>
      </c>
      <c r="K12" s="9">
        <f t="shared" si="1"/>
        <v>0</v>
      </c>
    </row>
    <row r="13" spans="2:11" ht="30" customHeight="1">
      <c r="B13" s="8">
        <v>7</v>
      </c>
      <c r="C13" s="19" t="s">
        <v>34</v>
      </c>
      <c r="D13" s="20" t="s">
        <v>35</v>
      </c>
      <c r="E13" s="8" t="s">
        <v>10</v>
      </c>
      <c r="F13" s="8">
        <v>10</v>
      </c>
      <c r="G13" s="18"/>
      <c r="H13" s="9">
        <f t="shared" si="0"/>
        <v>0</v>
      </c>
      <c r="I13" s="15"/>
      <c r="J13" s="18">
        <v>21</v>
      </c>
      <c r="K13" s="9">
        <f t="shared" si="1"/>
        <v>0</v>
      </c>
    </row>
    <row r="14" spans="2:11" ht="30" customHeight="1">
      <c r="B14" s="8">
        <v>8</v>
      </c>
      <c r="C14" s="19" t="s">
        <v>36</v>
      </c>
      <c r="D14" s="20" t="s">
        <v>37</v>
      </c>
      <c r="E14" s="8" t="s">
        <v>10</v>
      </c>
      <c r="F14" s="8">
        <v>11</v>
      </c>
      <c r="G14" s="18"/>
      <c r="H14" s="9">
        <f t="shared" si="0"/>
        <v>0</v>
      </c>
      <c r="I14" s="15"/>
      <c r="J14" s="18">
        <v>21</v>
      </c>
      <c r="K14" s="9">
        <f t="shared" si="1"/>
        <v>0</v>
      </c>
    </row>
    <row r="15" spans="2:11" ht="30" customHeight="1">
      <c r="B15" s="8">
        <v>9</v>
      </c>
      <c r="C15" s="19" t="s">
        <v>38</v>
      </c>
      <c r="D15" s="20" t="s">
        <v>39</v>
      </c>
      <c r="E15" s="8" t="s">
        <v>10</v>
      </c>
      <c r="F15" s="8">
        <v>9</v>
      </c>
      <c r="G15" s="18"/>
      <c r="H15" s="9">
        <f t="shared" si="0"/>
        <v>0</v>
      </c>
      <c r="I15" s="15"/>
      <c r="J15" s="18">
        <v>21</v>
      </c>
      <c r="K15" s="9">
        <f t="shared" si="1"/>
        <v>0</v>
      </c>
    </row>
    <row r="16" spans="2:11" ht="30" customHeight="1">
      <c r="B16" s="8">
        <v>10</v>
      </c>
      <c r="C16" s="19" t="s">
        <v>40</v>
      </c>
      <c r="D16" s="20" t="s">
        <v>41</v>
      </c>
      <c r="E16" s="8" t="s">
        <v>10</v>
      </c>
      <c r="F16" s="8">
        <v>10</v>
      </c>
      <c r="G16" s="18"/>
      <c r="H16" s="9">
        <f t="shared" si="0"/>
        <v>0</v>
      </c>
      <c r="I16" s="15"/>
      <c r="J16" s="18">
        <v>21</v>
      </c>
      <c r="K16" s="9">
        <f t="shared" si="1"/>
        <v>0</v>
      </c>
    </row>
    <row r="17" spans="2:11" ht="30" customHeight="1">
      <c r="B17" s="8">
        <v>11</v>
      </c>
      <c r="C17" s="19" t="s">
        <v>42</v>
      </c>
      <c r="D17" s="20" t="s">
        <v>43</v>
      </c>
      <c r="E17" s="8" t="s">
        <v>10</v>
      </c>
      <c r="F17" s="8">
        <v>9</v>
      </c>
      <c r="G17" s="18"/>
      <c r="H17" s="9">
        <f t="shared" si="0"/>
        <v>0</v>
      </c>
      <c r="I17" s="15"/>
      <c r="J17" s="18">
        <v>21</v>
      </c>
      <c r="K17" s="9">
        <f t="shared" si="1"/>
        <v>0</v>
      </c>
    </row>
    <row r="18" spans="2:11" ht="30" customHeight="1">
      <c r="B18" s="8">
        <v>12</v>
      </c>
      <c r="C18" s="19" t="s">
        <v>44</v>
      </c>
      <c r="D18" s="20" t="s">
        <v>45</v>
      </c>
      <c r="E18" s="8" t="s">
        <v>10</v>
      </c>
      <c r="F18" s="8">
        <v>9</v>
      </c>
      <c r="G18" s="18"/>
      <c r="H18" s="9">
        <f t="shared" si="0"/>
        <v>0</v>
      </c>
      <c r="I18" s="15"/>
      <c r="J18" s="18">
        <v>21</v>
      </c>
      <c r="K18" s="9">
        <f t="shared" si="1"/>
        <v>0</v>
      </c>
    </row>
    <row r="19" spans="2:11" ht="30" customHeight="1">
      <c r="B19" s="8">
        <v>13</v>
      </c>
      <c r="C19" s="19" t="s">
        <v>46</v>
      </c>
      <c r="D19" s="20" t="s">
        <v>47</v>
      </c>
      <c r="E19" s="8" t="s">
        <v>10</v>
      </c>
      <c r="F19" s="8">
        <v>2</v>
      </c>
      <c r="G19" s="18"/>
      <c r="H19" s="9">
        <f t="shared" si="0"/>
        <v>0</v>
      </c>
      <c r="I19" s="15"/>
      <c r="J19" s="18">
        <v>21</v>
      </c>
      <c r="K19" s="9">
        <f t="shared" si="1"/>
        <v>0</v>
      </c>
    </row>
    <row r="20" spans="2:11" ht="30" customHeight="1">
      <c r="B20" s="8">
        <v>14</v>
      </c>
      <c r="C20" s="19" t="s">
        <v>48</v>
      </c>
      <c r="D20" s="20" t="s">
        <v>49</v>
      </c>
      <c r="E20" s="8" t="s">
        <v>10</v>
      </c>
      <c r="F20" s="8">
        <v>14</v>
      </c>
      <c r="G20" s="18"/>
      <c r="H20" s="9">
        <f t="shared" si="0"/>
        <v>0</v>
      </c>
      <c r="I20" s="15"/>
      <c r="J20" s="18">
        <v>21</v>
      </c>
      <c r="K20" s="9">
        <f t="shared" si="1"/>
        <v>0</v>
      </c>
    </row>
    <row r="21" spans="2:11" ht="30" customHeight="1">
      <c r="B21" s="8">
        <v>15</v>
      </c>
      <c r="C21" s="19" t="s">
        <v>50</v>
      </c>
      <c r="D21" s="20" t="s">
        <v>51</v>
      </c>
      <c r="E21" s="8" t="s">
        <v>10</v>
      </c>
      <c r="F21" s="8">
        <v>1</v>
      </c>
      <c r="G21" s="18"/>
      <c r="H21" s="9">
        <f t="shared" si="0"/>
        <v>0</v>
      </c>
      <c r="I21" s="15"/>
      <c r="J21" s="18">
        <v>21</v>
      </c>
      <c r="K21" s="9">
        <f t="shared" si="1"/>
        <v>0</v>
      </c>
    </row>
    <row r="22" spans="2:11" ht="30" customHeight="1">
      <c r="B22" s="8">
        <v>16</v>
      </c>
      <c r="C22" s="19" t="s">
        <v>52</v>
      </c>
      <c r="D22" s="20" t="s">
        <v>53</v>
      </c>
      <c r="E22" s="8" t="s">
        <v>10</v>
      </c>
      <c r="F22" s="8">
        <v>26</v>
      </c>
      <c r="G22" s="18"/>
      <c r="H22" s="9">
        <f t="shared" si="0"/>
        <v>0</v>
      </c>
      <c r="I22" s="15"/>
      <c r="J22" s="18">
        <v>21</v>
      </c>
      <c r="K22" s="9">
        <f t="shared" si="1"/>
        <v>0</v>
      </c>
    </row>
    <row r="23" spans="2:11" ht="30" customHeight="1">
      <c r="B23" s="8">
        <v>17</v>
      </c>
      <c r="C23" s="19" t="s">
        <v>54</v>
      </c>
      <c r="D23" s="20" t="s">
        <v>55</v>
      </c>
      <c r="E23" s="8" t="s">
        <v>10</v>
      </c>
      <c r="F23" s="8">
        <v>12</v>
      </c>
      <c r="G23" s="18"/>
      <c r="H23" s="9">
        <f t="shared" si="0"/>
        <v>0</v>
      </c>
      <c r="I23" s="15"/>
      <c r="J23" s="18">
        <v>21</v>
      </c>
      <c r="K23" s="9">
        <f t="shared" si="1"/>
        <v>0</v>
      </c>
    </row>
    <row r="24" spans="2:11" ht="30" customHeight="1">
      <c r="B24" s="8">
        <v>18</v>
      </c>
      <c r="C24" s="19" t="s">
        <v>56</v>
      </c>
      <c r="D24" s="20" t="s">
        <v>57</v>
      </c>
      <c r="E24" s="8" t="s">
        <v>10</v>
      </c>
      <c r="F24" s="8">
        <v>6</v>
      </c>
      <c r="G24" s="18"/>
      <c r="H24" s="9">
        <f t="shared" si="0"/>
        <v>0</v>
      </c>
      <c r="I24" s="15"/>
      <c r="J24" s="18">
        <v>21</v>
      </c>
      <c r="K24" s="9">
        <f t="shared" si="1"/>
        <v>0</v>
      </c>
    </row>
    <row r="25" spans="2:11" ht="30" customHeight="1">
      <c r="B25" s="8">
        <v>19</v>
      </c>
      <c r="C25" s="19" t="s">
        <v>58</v>
      </c>
      <c r="D25" s="20" t="s">
        <v>59</v>
      </c>
      <c r="E25" s="8" t="s">
        <v>10</v>
      </c>
      <c r="F25" s="8">
        <v>12</v>
      </c>
      <c r="G25" s="18"/>
      <c r="H25" s="9">
        <f t="shared" si="0"/>
        <v>0</v>
      </c>
      <c r="I25" s="15"/>
      <c r="J25" s="18">
        <v>21</v>
      </c>
      <c r="K25" s="9">
        <f t="shared" si="1"/>
        <v>0</v>
      </c>
    </row>
    <row r="26" spans="2:11" ht="30" customHeight="1">
      <c r="B26" s="8">
        <v>20</v>
      </c>
      <c r="C26" s="19" t="s">
        <v>60</v>
      </c>
      <c r="D26" s="20" t="s">
        <v>61</v>
      </c>
      <c r="E26" s="8" t="s">
        <v>10</v>
      </c>
      <c r="F26" s="8">
        <v>6</v>
      </c>
      <c r="G26" s="18"/>
      <c r="H26" s="9">
        <f t="shared" si="0"/>
        <v>0</v>
      </c>
      <c r="I26" s="15"/>
      <c r="J26" s="18">
        <v>21</v>
      </c>
      <c r="K26" s="9">
        <f t="shared" si="1"/>
        <v>0</v>
      </c>
    </row>
    <row r="27" spans="2:11" ht="30" customHeight="1">
      <c r="B27" s="8">
        <v>21</v>
      </c>
      <c r="C27" s="19" t="s">
        <v>62</v>
      </c>
      <c r="D27" s="20" t="s">
        <v>63</v>
      </c>
      <c r="E27" s="8" t="s">
        <v>10</v>
      </c>
      <c r="F27" s="8">
        <v>177</v>
      </c>
      <c r="G27" s="18"/>
      <c r="H27" s="9">
        <f t="shared" si="0"/>
        <v>0</v>
      </c>
      <c r="I27" s="15"/>
      <c r="J27" s="18">
        <v>21</v>
      </c>
      <c r="K27" s="9">
        <f t="shared" si="1"/>
        <v>0</v>
      </c>
    </row>
    <row r="28" spans="2:11" ht="30" customHeight="1">
      <c r="B28" s="8">
        <v>22</v>
      </c>
      <c r="C28" s="19" t="s">
        <v>64</v>
      </c>
      <c r="D28" s="20" t="s">
        <v>65</v>
      </c>
      <c r="E28" s="8" t="s">
        <v>10</v>
      </c>
      <c r="F28" s="8">
        <v>13</v>
      </c>
      <c r="G28" s="18"/>
      <c r="H28" s="9">
        <f t="shared" si="0"/>
        <v>0</v>
      </c>
      <c r="I28" s="15"/>
      <c r="J28" s="18">
        <v>21</v>
      </c>
      <c r="K28" s="9">
        <f t="shared" si="1"/>
        <v>0</v>
      </c>
    </row>
    <row r="29" spans="2:11" ht="30" customHeight="1">
      <c r="B29" s="8">
        <v>23</v>
      </c>
      <c r="C29" s="19" t="s">
        <v>66</v>
      </c>
      <c r="D29" s="20" t="s">
        <v>67</v>
      </c>
      <c r="E29" s="8" t="s">
        <v>10</v>
      </c>
      <c r="F29" s="8">
        <v>24</v>
      </c>
      <c r="G29" s="18"/>
      <c r="H29" s="9">
        <f t="shared" si="0"/>
        <v>0</v>
      </c>
      <c r="I29" s="15"/>
      <c r="J29" s="18">
        <v>21</v>
      </c>
      <c r="K29" s="9">
        <f t="shared" si="1"/>
        <v>0</v>
      </c>
    </row>
    <row r="30" spans="2:11" ht="30" customHeight="1">
      <c r="B30" s="8">
        <v>24</v>
      </c>
      <c r="C30" s="19" t="s">
        <v>68</v>
      </c>
      <c r="D30" s="20" t="s">
        <v>69</v>
      </c>
      <c r="E30" s="8" t="s">
        <v>10</v>
      </c>
      <c r="F30" s="8">
        <v>4</v>
      </c>
      <c r="G30" s="18"/>
      <c r="H30" s="9">
        <f t="shared" si="0"/>
        <v>0</v>
      </c>
      <c r="I30" s="15"/>
      <c r="J30" s="18">
        <v>21</v>
      </c>
      <c r="K30" s="9">
        <f t="shared" si="1"/>
        <v>0</v>
      </c>
    </row>
    <row r="31" spans="1:12" ht="30" customHeight="1">
      <c r="A31" s="21"/>
      <c r="B31" s="8">
        <v>25</v>
      </c>
      <c r="C31" s="19" t="s">
        <v>70</v>
      </c>
      <c r="D31" s="20" t="s">
        <v>71</v>
      </c>
      <c r="E31" s="8" t="s">
        <v>10</v>
      </c>
      <c r="F31" s="8">
        <v>8</v>
      </c>
      <c r="G31" s="18"/>
      <c r="H31" s="9">
        <f aca="true" t="shared" si="2" ref="H31:H32">F31*G31</f>
        <v>0</v>
      </c>
      <c r="I31" s="15"/>
      <c r="J31" s="18">
        <v>21</v>
      </c>
      <c r="K31" s="9">
        <f aca="true" t="shared" si="3" ref="K31:K32">H31*((100+J31)/100)</f>
        <v>0</v>
      </c>
      <c r="L31" s="21"/>
    </row>
    <row r="32" spans="1:12" ht="30" customHeight="1">
      <c r="A32" s="21"/>
      <c r="B32" s="8">
        <v>26</v>
      </c>
      <c r="C32" s="19" t="s">
        <v>74</v>
      </c>
      <c r="D32" s="20" t="s">
        <v>77</v>
      </c>
      <c r="E32" s="8" t="s">
        <v>10</v>
      </c>
      <c r="F32" s="8">
        <v>8</v>
      </c>
      <c r="G32" s="18"/>
      <c r="H32" s="9">
        <f t="shared" si="2"/>
        <v>0</v>
      </c>
      <c r="I32" s="15"/>
      <c r="J32" s="18">
        <v>21</v>
      </c>
      <c r="K32" s="9">
        <f t="shared" si="3"/>
        <v>0</v>
      </c>
      <c r="L32" s="21"/>
    </row>
    <row r="33" spans="2:11" ht="30" customHeight="1">
      <c r="B33" s="8">
        <v>27</v>
      </c>
      <c r="C33" s="19" t="s">
        <v>75</v>
      </c>
      <c r="D33" s="20" t="s">
        <v>76</v>
      </c>
      <c r="E33" s="8" t="s">
        <v>10</v>
      </c>
      <c r="F33" s="8">
        <v>5</v>
      </c>
      <c r="G33" s="18"/>
      <c r="H33" s="9">
        <f t="shared" si="0"/>
        <v>0</v>
      </c>
      <c r="I33" s="15"/>
      <c r="J33" s="18">
        <v>21</v>
      </c>
      <c r="K33" s="9">
        <f t="shared" si="1"/>
        <v>0</v>
      </c>
    </row>
    <row r="34" spans="2:11" ht="30" customHeight="1">
      <c r="B34" s="22" t="s">
        <v>15</v>
      </c>
      <c r="C34" s="23"/>
      <c r="D34" s="23"/>
      <c r="E34" s="10"/>
      <c r="F34" s="10"/>
      <c r="G34" s="11" t="s">
        <v>16</v>
      </c>
      <c r="H34" s="12">
        <f>SUM(H7:H33)</f>
        <v>0</v>
      </c>
      <c r="I34" s="13"/>
      <c r="J34" s="11" t="s">
        <v>17</v>
      </c>
      <c r="K34" s="12">
        <f>SUM(K7:K33)</f>
        <v>0</v>
      </c>
    </row>
    <row r="35" spans="2:11" ht="15">
      <c r="B35" s="2"/>
      <c r="C35" s="2"/>
      <c r="D35" s="2"/>
      <c r="E35" s="2"/>
      <c r="F35" s="2"/>
      <c r="G35" s="4"/>
      <c r="H35" s="2"/>
      <c r="I35" s="2"/>
      <c r="J35" s="2"/>
      <c r="K35" s="2"/>
    </row>
    <row r="36" spans="2:11" ht="18" customHeight="1">
      <c r="B36" s="24" t="s">
        <v>19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31.5" customHeight="1">
      <c r="B37" s="25" t="s">
        <v>72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30" customHeight="1">
      <c r="B38" s="2"/>
      <c r="C38" s="2"/>
      <c r="D38" s="2"/>
      <c r="E38" s="2"/>
      <c r="F38" s="2"/>
      <c r="G38" s="4"/>
      <c r="H38" s="2"/>
      <c r="I38" s="2"/>
      <c r="J38" s="2"/>
      <c r="K38" s="2"/>
    </row>
  </sheetData>
  <sheetProtection algorithmName="SHA-512" hashValue="VEjkcVuJH9svSw8lqSwQCcJsPoAmN4NYHINbct0D+2boQG1GkVFjf/NsaCOZHxO3IFs/tj2DpmO/w4fOjpKeGA==" saltValue="h8irN9o39/B85RMm+1GPgg==" spinCount="100000" sheet="1" formatColumns="0" formatRows="0"/>
  <mergeCells count="10">
    <mergeCell ref="B36:K36"/>
    <mergeCell ref="B37:K37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72" r:id="rId1"/>
  <headerFooter>
    <oddHeader>&amp;LPříloha č. 4: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2021-02-12T15:16:28Z</cp:lastPrinted>
  <dcterms:created xsi:type="dcterms:W3CDTF">2019-10-21T13:53:46Z</dcterms:created>
  <dcterms:modified xsi:type="dcterms:W3CDTF">2021-02-12T15:18:11Z</dcterms:modified>
  <cp:category/>
  <cp:version/>
  <cp:contentType/>
  <cp:contentStatus/>
</cp:coreProperties>
</file>