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ento_sešit"/>
  <mc:AlternateContent xmlns:mc="http://schemas.openxmlformats.org/markup-compatibility/2006">
    <mc:Choice Requires="x15">
      <x15ac:absPath xmlns:x15ac="http://schemas.microsoft.com/office/spreadsheetml/2010/11/ac" url="C:\Users\najman\AppData\Local\Temp\C12583A90038932C\2B2DEBCA6E8E0106C125855300400E26\"/>
    </mc:Choice>
  </mc:AlternateContent>
  <xr:revisionPtr revIDLastSave="0" documentId="13_ncr:1_{883A9F58-DCE2-47C9-914E-6F541CFFD2BD}" xr6:coauthVersionLast="45" xr6:coauthVersionMax="45" xr10:uidLastSave="{00000000-0000-0000-0000-000000000000}"/>
  <bookViews>
    <workbookView xWindow="-120" yWindow="-120" windowWidth="29040" windowHeight="15840" tabRatio="897" activeTab="4" xr2:uid="{00000000-000D-0000-FFFF-FFFF00000000}"/>
  </bookViews>
  <sheets>
    <sheet name="Legenda dveří" sheetId="1" r:id="rId1"/>
    <sheet name="Legenda kódů" sheetId="13321" r:id="rId2"/>
    <sheet name="Legenda výplní" sheetId="13312" r:id="rId3"/>
    <sheet name="SO-02 - 1.PP" sheetId="13318" r:id="rId4"/>
    <sheet name="SO-01 - 1.NP" sheetId="32" r:id="rId5"/>
    <sheet name="SO-01 - 2.NP" sheetId="13319" r:id="rId6"/>
    <sheet name="SO-01 - 3.NP" sheetId="13320" r:id="rId7"/>
  </sheets>
  <externalReferences>
    <externalReference r:id="rId8"/>
    <externalReference r:id="rId9"/>
    <externalReference r:id="rId10"/>
  </externalReferences>
  <definedNames>
    <definedName name="_xlnm._FilterDatabase" localSheetId="0" hidden="1">'Legenda dveří'!#REF!</definedName>
    <definedName name="_xlnm._FilterDatabase" localSheetId="4" hidden="1">'SO-01 - 1.NP'!#REF!</definedName>
    <definedName name="_xlnm._FilterDatabase" localSheetId="5" hidden="1">'SO-01 - 2.NP'!#REF!</definedName>
    <definedName name="_xlnm._FilterDatabase" localSheetId="6" hidden="1">'SO-01 - 3.NP'!#REF!</definedName>
    <definedName name="_xlnm._FilterDatabase" localSheetId="3" hidden="1">'SO-02 - 1.PP'!#REF!</definedName>
    <definedName name="a">[1]RP!#REF!</definedName>
    <definedName name="dveře" localSheetId="1">'[2]Legenda dveří'!$A$23:$E$199</definedName>
    <definedName name="dveře">'Legenda dveří'!$A$23:$E$171</definedName>
    <definedName name="_xlnm.Print_Titles" localSheetId="0">'Legenda dveří'!$1:$1</definedName>
    <definedName name="_xlnm.Print_Titles" localSheetId="4">'SO-01 - 1.NP'!$A:$A,'SO-01 - 1.NP'!$1:$3</definedName>
    <definedName name="_xlnm.Print_Titles" localSheetId="5">'SO-01 - 2.NP'!$A:$A,'SO-01 - 2.NP'!$1:$3</definedName>
    <definedName name="_xlnm.Print_Titles" localSheetId="6">'SO-01 - 3.NP'!$A:$A,'SO-01 - 3.NP'!$1:$3</definedName>
    <definedName name="_xlnm.Print_Titles" localSheetId="3">'SO-02 - 1.PP'!$A:$A,'SO-02 - 1.PP'!$1:$3</definedName>
    <definedName name="_xlnm.Print_Area" localSheetId="1">'Legenda kódů'!$A$1:$L$197</definedName>
    <definedName name="qq">[1]RP!#REF!</definedName>
    <definedName name="samostatný_náhradní_zdroj" localSheetId="1">[3]RP!#REF!</definedName>
    <definedName name="samostatný_náhradní_zdroj">[1]RP!#REF!</definedName>
    <definedName name="xxx">[1]RP!#REF!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" i="13318" l="1"/>
  <c r="J18" i="13320" l="1"/>
  <c r="J17" i="13320"/>
  <c r="J11" i="13320"/>
  <c r="J12" i="13320"/>
  <c r="J10" i="13320"/>
  <c r="J9" i="13320"/>
  <c r="J8" i="13320"/>
  <c r="J7" i="13320"/>
  <c r="J6" i="13320"/>
  <c r="J5" i="13320"/>
  <c r="J13" i="13320"/>
  <c r="J14" i="13320"/>
  <c r="J15" i="13320"/>
  <c r="J16" i="13320"/>
  <c r="J19" i="13320"/>
  <c r="J4" i="13320"/>
  <c r="J45" i="13319"/>
  <c r="J35" i="13319"/>
  <c r="J33" i="13319"/>
  <c r="J27" i="13319"/>
  <c r="J26" i="13319"/>
  <c r="J25" i="13319"/>
  <c r="J23" i="13319"/>
  <c r="J21" i="13319"/>
  <c r="J49" i="13319" l="1"/>
  <c r="J48" i="13319"/>
  <c r="J47" i="13319"/>
  <c r="J46" i="13319"/>
  <c r="J44" i="13319"/>
  <c r="J43" i="13319"/>
  <c r="J42" i="13319"/>
  <c r="J41" i="13319"/>
  <c r="J40" i="13319"/>
  <c r="J39" i="13319"/>
  <c r="J38" i="13319"/>
  <c r="J37" i="13319"/>
  <c r="J36" i="13319"/>
  <c r="J34" i="13319"/>
  <c r="J32" i="13319"/>
  <c r="J31" i="13319"/>
  <c r="J30" i="13319"/>
  <c r="J29" i="13319"/>
  <c r="J28" i="13319"/>
  <c r="J24" i="13319"/>
  <c r="J22" i="13319"/>
  <c r="J20" i="13319"/>
  <c r="J19" i="13319"/>
  <c r="J18" i="13319"/>
  <c r="J17" i="13319"/>
  <c r="J16" i="13319"/>
  <c r="J15" i="13319"/>
  <c r="J14" i="13319"/>
  <c r="J13" i="13319"/>
  <c r="J12" i="13319"/>
  <c r="J11" i="13319"/>
  <c r="J10" i="13319"/>
  <c r="J9" i="13319"/>
  <c r="J8" i="13319"/>
  <c r="J7" i="13319"/>
  <c r="J6" i="13319"/>
  <c r="J5" i="13319"/>
  <c r="J4" i="13319"/>
  <c r="J58" i="32"/>
  <c r="J57" i="32"/>
  <c r="J43" i="32"/>
  <c r="J37" i="32"/>
  <c r="J30" i="32"/>
  <c r="J26" i="32"/>
  <c r="J24" i="32" l="1"/>
  <c r="J20" i="32"/>
  <c r="J18" i="32"/>
  <c r="J20" i="13318" l="1"/>
  <c r="J22" i="13318"/>
  <c r="J21" i="13318"/>
  <c r="J19" i="13318"/>
  <c r="J18" i="13318"/>
  <c r="J17" i="13318"/>
  <c r="J16" i="13318"/>
  <c r="J15" i="13318"/>
  <c r="J14" i="13318"/>
  <c r="J13" i="13318"/>
  <c r="J12" i="13318"/>
  <c r="J11" i="13318"/>
  <c r="J9" i="13318"/>
  <c r="J8" i="13318"/>
  <c r="J7" i="13318"/>
  <c r="J6" i="13318"/>
  <c r="J5" i="13318" l="1"/>
  <c r="J10" i="13318" l="1"/>
  <c r="J38" i="32" l="1"/>
  <c r="J39" i="32"/>
  <c r="J40" i="32"/>
  <c r="J41" i="32"/>
  <c r="J42" i="32"/>
  <c r="J44" i="32"/>
  <c r="J45" i="32"/>
  <c r="J46" i="32"/>
  <c r="J47" i="32"/>
  <c r="J48" i="32"/>
  <c r="J49" i="32"/>
  <c r="J50" i="32"/>
  <c r="J51" i="32"/>
  <c r="J52" i="32"/>
  <c r="J53" i="32"/>
  <c r="J54" i="32"/>
  <c r="J55" i="32"/>
  <c r="J56" i="32"/>
  <c r="J59" i="32"/>
  <c r="J60" i="32"/>
  <c r="J61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9" i="32"/>
  <c r="J21" i="32"/>
  <c r="J22" i="32"/>
  <c r="J23" i="32"/>
  <c r="J25" i="32"/>
  <c r="J27" i="32"/>
  <c r="J28" i="32"/>
  <c r="J29" i="32"/>
  <c r="J31" i="32"/>
  <c r="J32" i="32"/>
  <c r="J33" i="32"/>
  <c r="J34" i="32"/>
  <c r="J35" i="32"/>
  <c r="J36" i="32"/>
  <c r="J5" i="32"/>
  <c r="J4" i="32"/>
</calcChain>
</file>

<file path=xl/sharedStrings.xml><?xml version="1.0" encoding="utf-8"?>
<sst xmlns="http://schemas.openxmlformats.org/spreadsheetml/2006/main" count="3977" uniqueCount="691">
  <si>
    <t>0</t>
  </si>
  <si>
    <t>ocelová sekční vrata , dvoustěnné ocelové lamely, s integrovaným prahem, tepelně izolační, prosklené dle typu zasklení</t>
  </si>
  <si>
    <t>ocelová sekční vrata , dvoustěnné ocelové lamely, s integrovanými dveřmi a prahem, tepelně izolační, prosklené dle typu zasklení</t>
  </si>
  <si>
    <t>ocelová sekční vrata, plná , dvoustěnné ocelové lamely, s integrovanými dveřmi a prahem, tepelně izolační</t>
  </si>
  <si>
    <t>ocelová sekční vrata, plná, dvoustěnné ocelové lamely, tepelně izolační</t>
  </si>
  <si>
    <t>ocelová sekční vrata, výplň z mřížoviny z pozinkované oceli s práškovým nástřikem, dvoustěnné ocelové lamely, větrací průřez - 58 % plochy vrat</t>
  </si>
  <si>
    <t>hliníková sekční vrata, dvoustěnné ocelové lamely, s integrovanými dveřmi a prahem, tepelně izolační, prosklené dle typu zasklení</t>
  </si>
  <si>
    <t>5TSD</t>
  </si>
  <si>
    <t>5TPP</t>
  </si>
  <si>
    <t>ocelová sekční vrata , dvoustěnné ocelové lamely, s integrovaným prahem, protipožární</t>
  </si>
  <si>
    <t>5TPPD</t>
  </si>
  <si>
    <t>ocelová sekční vrata , dvoustěnné ocelové lamely, s integrovanými dveřmi a prahem, tepelně izolační, prosklené dle typu zasklení, protipožární</t>
  </si>
  <si>
    <t>P</t>
  </si>
  <si>
    <t>typ</t>
  </si>
  <si>
    <t>specifikace
kód</t>
  </si>
  <si>
    <t>specifikace
text</t>
  </si>
  <si>
    <t>22N</t>
  </si>
  <si>
    <t>položka PROSKLENÍ (VÝPLŇ)</t>
  </si>
  <si>
    <t>popis</t>
  </si>
  <si>
    <t>třída</t>
  </si>
  <si>
    <t>dveře odolné proti vandalismu s odpovídající povrchovou úpravou</t>
  </si>
  <si>
    <t>Legenda výplní</t>
  </si>
  <si>
    <t>4P</t>
  </si>
  <si>
    <t>Legenda kódů</t>
  </si>
  <si>
    <t>1N</t>
  </si>
  <si>
    <t>12N</t>
  </si>
  <si>
    <t>SPECIFIKACE - KÓD</t>
  </si>
  <si>
    <t>SPECIFIKACE - TEXT</t>
  </si>
  <si>
    <t>Legenda dveří - specifikace</t>
  </si>
  <si>
    <t>typ položky</t>
  </si>
  <si>
    <t>dveře dřevěné</t>
  </si>
  <si>
    <t>PROSKLENÍ (VÝPLŇ)</t>
  </si>
  <si>
    <t>12PKS</t>
  </si>
  <si>
    <t>typ vrchního kování</t>
  </si>
  <si>
    <t>typ samozavírače</t>
  </si>
  <si>
    <t>EZS</t>
  </si>
  <si>
    <t>počet magnetů EZS</t>
  </si>
  <si>
    <t>funkce</t>
  </si>
  <si>
    <t>O</t>
  </si>
  <si>
    <t>otevírá</t>
  </si>
  <si>
    <t>zavírá</t>
  </si>
  <si>
    <t>vybavení ACS</t>
  </si>
  <si>
    <t xml:space="preserve">Všeobecně : </t>
  </si>
  <si>
    <t>1.NP</t>
  </si>
  <si>
    <t>POPIS ZÁRUBNĚ</t>
  </si>
  <si>
    <t>BEZPEČNOSTNÍ ODOLNOST</t>
  </si>
  <si>
    <t>POČET KŘÍDEL</t>
  </si>
  <si>
    <t>mm</t>
  </si>
  <si>
    <t>dB</t>
  </si>
  <si>
    <t>1P</t>
  </si>
  <si>
    <t>- všechny dveře budou vybaveny zarážkami každého křídla, vznikne-li nárok na ochranu zdiva</t>
  </si>
  <si>
    <t>UMÍSTĚNÍ
(PODLAŽÍ)</t>
  </si>
  <si>
    <t>1PK</t>
  </si>
  <si>
    <t>1PKS</t>
  </si>
  <si>
    <t>F</t>
  </si>
  <si>
    <t>- všechny dvoukřídlé dveře budou vybaveny zástrčí pasivního křídla v případě, že nejsou vybaveny elektromagnetickým zámkem nebo v případě, že funkce EPS nepožaduje otevření obou křídel</t>
  </si>
  <si>
    <t>dveřní prvky ACS v zapuštěném provedení budou dodány výrobci dveří (délka připojovacího kabelu bude upravena)</t>
  </si>
  <si>
    <t>TYP</t>
  </si>
  <si>
    <t>DP</t>
  </si>
  <si>
    <t>12PT</t>
  </si>
  <si>
    <t>1PT</t>
  </si>
  <si>
    <t>2M</t>
  </si>
  <si>
    <t>NB2</t>
  </si>
  <si>
    <t>2P</t>
  </si>
  <si>
    <t>2PA</t>
  </si>
  <si>
    <t>2PB</t>
  </si>
  <si>
    <t>2A</t>
  </si>
  <si>
    <t>2B</t>
  </si>
  <si>
    <t>22S</t>
  </si>
  <si>
    <t>2S</t>
  </si>
  <si>
    <t>22P</t>
  </si>
  <si>
    <t>22PA</t>
  </si>
  <si>
    <t>POŽÁRNÍ ODOLNOST</t>
  </si>
  <si>
    <t>VZDUCHOVÁ NEPRŮZVUČNOST</t>
  </si>
  <si>
    <t>ČÍSLO DVEŘÍ</t>
  </si>
  <si>
    <t>1BK</t>
  </si>
  <si>
    <t>1PB</t>
  </si>
  <si>
    <t>1PBA</t>
  </si>
  <si>
    <t>2N</t>
  </si>
  <si>
    <t>OTEVÍRÁNÍ</t>
  </si>
  <si>
    <t>ŠÍŘKA</t>
  </si>
  <si>
    <t>VÝŠKA</t>
  </si>
  <si>
    <t>TL.STĚNY</t>
  </si>
  <si>
    <t>Z</t>
  </si>
  <si>
    <t>TK</t>
  </si>
  <si>
    <t>TS</t>
  </si>
  <si>
    <t>EZ</t>
  </si>
  <si>
    <t>POZNÁMKA</t>
  </si>
  <si>
    <t>TEPELNÁ IZOLACE</t>
  </si>
  <si>
    <t>12PB</t>
  </si>
  <si>
    <t>S</t>
  </si>
  <si>
    <t>EPS</t>
  </si>
  <si>
    <t>ACS</t>
  </si>
  <si>
    <t>L</t>
  </si>
  <si>
    <t>12PK</t>
  </si>
  <si>
    <t>12P</t>
  </si>
  <si>
    <t>1T</t>
  </si>
  <si>
    <t>12T</t>
  </si>
  <si>
    <t>12S</t>
  </si>
  <si>
    <t>12B</t>
  </si>
  <si>
    <t>2PS</t>
  </si>
  <si>
    <t>POVRCHOVÁ ÚPRAVA KRÍDLA</t>
  </si>
  <si>
    <t>POVRCHOVÁ ÚPRAVA KŘÍDLA</t>
  </si>
  <si>
    <t>laminované</t>
  </si>
  <si>
    <t>fóliové</t>
  </si>
  <si>
    <t>D</t>
  </si>
  <si>
    <t>dýhované</t>
  </si>
  <si>
    <t>N</t>
  </si>
  <si>
    <t>natírané</t>
  </si>
  <si>
    <t>M</t>
  </si>
  <si>
    <t>masiv</t>
  </si>
  <si>
    <t>BARVA, DEKOR KŘÍDLA</t>
  </si>
  <si>
    <t>BARVA, DEKOR ZÁRUBNĚ</t>
  </si>
  <si>
    <t>Poznámka:</t>
  </si>
  <si>
    <t>2PK</t>
  </si>
  <si>
    <t>2PBK</t>
  </si>
  <si>
    <t>2PAK</t>
  </si>
  <si>
    <t>22PK</t>
  </si>
  <si>
    <t>schema/označení</t>
  </si>
  <si>
    <t>DD</t>
  </si>
  <si>
    <t>DO</t>
  </si>
  <si>
    <t>dveře ocelové</t>
  </si>
  <si>
    <t>dveře plastové</t>
  </si>
  <si>
    <t>DH</t>
  </si>
  <si>
    <t>dveře hliníkové</t>
  </si>
  <si>
    <t>VD</t>
  </si>
  <si>
    <t>vrata dřevěná</t>
  </si>
  <si>
    <t>VO</t>
  </si>
  <si>
    <t>vrata ocelová</t>
  </si>
  <si>
    <t>VP</t>
  </si>
  <si>
    <t>vrata plastová</t>
  </si>
  <si>
    <t>VH</t>
  </si>
  <si>
    <t>vrata hliníková</t>
  </si>
  <si>
    <t>RO</t>
  </si>
  <si>
    <t>rolety</t>
  </si>
  <si>
    <t>BR</t>
  </si>
  <si>
    <t>brány</t>
  </si>
  <si>
    <t>otevíravé levé</t>
  </si>
  <si>
    <t>otevíravé pravé</t>
  </si>
  <si>
    <t>P/L</t>
  </si>
  <si>
    <t>posuvné levé</t>
  </si>
  <si>
    <t>P/P</t>
  </si>
  <si>
    <t>posuvné pravé</t>
  </si>
  <si>
    <t>SE</t>
  </si>
  <si>
    <t>sekční</t>
  </si>
  <si>
    <t>SK/L</t>
  </si>
  <si>
    <t>skládané levé</t>
  </si>
  <si>
    <t>SK/P</t>
  </si>
  <si>
    <t>skládané pravé</t>
  </si>
  <si>
    <t>K</t>
  </si>
  <si>
    <t>kyvné</t>
  </si>
  <si>
    <t>R</t>
  </si>
  <si>
    <t>rolovací</t>
  </si>
  <si>
    <t>V</t>
  </si>
  <si>
    <t>výklopné</t>
  </si>
  <si>
    <t>RN</t>
  </si>
  <si>
    <t>rychlonavíjecí</t>
  </si>
  <si>
    <t>č.</t>
  </si>
  <si>
    <t>druh</t>
  </si>
  <si>
    <t>materiál</t>
  </si>
  <si>
    <t>A</t>
  </si>
  <si>
    <t>mosaz</t>
  </si>
  <si>
    <t>B</t>
  </si>
  <si>
    <t>bezpečnostní</t>
  </si>
  <si>
    <t>T</t>
  </si>
  <si>
    <t>normální</t>
  </si>
  <si>
    <t>chrom</t>
  </si>
  <si>
    <t>ukázka kódu.</t>
  </si>
  <si>
    <t>EZČ</t>
  </si>
  <si>
    <t>EOČ</t>
  </si>
  <si>
    <t>ČT</t>
  </si>
  <si>
    <t>CV - PZ</t>
  </si>
  <si>
    <t>typ vložky</t>
  </si>
  <si>
    <t>zavírání</t>
  </si>
  <si>
    <t>generální klíč</t>
  </si>
  <si>
    <t>jednostranná</t>
  </si>
  <si>
    <t>nikl</t>
  </si>
  <si>
    <t>oboustranná</t>
  </si>
  <si>
    <t>závory</t>
  </si>
  <si>
    <t>šestibodová
celoplošná</t>
  </si>
  <si>
    <t>ocel</t>
  </si>
  <si>
    <t>RAL - komplet</t>
  </si>
  <si>
    <t>dvoubodová
celoplošná</t>
  </si>
  <si>
    <t>č</t>
  </si>
  <si>
    <t>pojistka</t>
  </si>
  <si>
    <t>přídavné</t>
  </si>
  <si>
    <t>třícestný</t>
  </si>
  <si>
    <t>řetízek</t>
  </si>
  <si>
    <t>páka</t>
  </si>
  <si>
    <t>cylindrická</t>
  </si>
  <si>
    <t>ocelové dveře jednokřídlové</t>
  </si>
  <si>
    <t>ocelové dveře dvoukřídlové</t>
  </si>
  <si>
    <t>dřevěné dveře jednokřídlové</t>
  </si>
  <si>
    <t>dřevěné dveře dvoukřídlové</t>
  </si>
  <si>
    <t>plastové dveře jednokřídlové</t>
  </si>
  <si>
    <t>plastové dveře dvoukřídlové</t>
  </si>
  <si>
    <t>hliníkové dveře jednokřídlové</t>
  </si>
  <si>
    <t>hliníkové dveře dvoukřídlové</t>
  </si>
  <si>
    <t>vrata ocelová jednokřídlová</t>
  </si>
  <si>
    <t>vrata ocelová dvoukřídlovájednokřídlová</t>
  </si>
  <si>
    <t>vrata hliníková jednokřídlová</t>
  </si>
  <si>
    <t>vrata hliníková dvoukřídlová</t>
  </si>
  <si>
    <t>vrata plastová jednokřídlová</t>
  </si>
  <si>
    <t>vrata plastová dvoukřídlová</t>
  </si>
  <si>
    <t>vrata dřevěná jednokřídlová</t>
  </si>
  <si>
    <t>vrata dřevěná dvoukřídlová</t>
  </si>
  <si>
    <t>normální - základní popis pro všechny dveře daného typu</t>
  </si>
  <si>
    <t>protipožární</t>
  </si>
  <si>
    <t>tepelně izolační</t>
  </si>
  <si>
    <t>se sledovanou bezpečnostní odolností</t>
  </si>
  <si>
    <t>se sledovanou akustickou odolností</t>
  </si>
  <si>
    <t>kouřotěsné</t>
  </si>
  <si>
    <t>Pl</t>
  </si>
  <si>
    <t>plynotěsné</t>
  </si>
  <si>
    <t>prosklené dle typu prosklení</t>
  </si>
  <si>
    <t>vestavěná mřížka</t>
  </si>
  <si>
    <t>1)</t>
  </si>
  <si>
    <t>2)</t>
  </si>
  <si>
    <t>3)</t>
  </si>
  <si>
    <t>4)</t>
  </si>
  <si>
    <t>5)</t>
  </si>
  <si>
    <t>6)</t>
  </si>
  <si>
    <t>7)</t>
  </si>
  <si>
    <t>8)</t>
  </si>
  <si>
    <t>9)</t>
  </si>
  <si>
    <t>dveře ocelové hladké (závěsy TKZ) , s polodrážkou, bez dorazu u prahu</t>
  </si>
  <si>
    <t>dveře ocelové hladké (závěsy TKZ) , s polodrážkou, bez dorazu u prahu, protipožární</t>
  </si>
  <si>
    <t>dveře ocelové hladké (závěsy TKZ), s polodrážkou, bez dorazu u prahu, tepelně izolované</t>
  </si>
  <si>
    <t>dveře ocelové hladké (závěsy TKZ), s polodrážkou, bez dorazu u prahu, protipožární, kouřotěsné</t>
  </si>
  <si>
    <t>dveře ocelové hladké (závěsy TKZ), s polodrážkou, bez dorazu u prahu, protipožární, tepelně izolované</t>
  </si>
  <si>
    <t>dveře ocelové hladké (závěsy TKZ), s polodrážkou, bez dorazu u prahu, protipožární se sledovanou bezpečnostní odolností</t>
  </si>
  <si>
    <t>dveře ocelové hladké (závěsy TKZ), s polodrážkou, bez dorazu u prahu, se sledovanou bezpečnostní odolností, kouřotěsné</t>
  </si>
  <si>
    <t>dveře ocelové hladké (závěsy TKZ), s polodrážkou, bez dorazu u prahu, tepelně izolované, se sledovanou bezpečnostní odolností</t>
  </si>
  <si>
    <t>1TB</t>
  </si>
  <si>
    <t>1S</t>
  </si>
  <si>
    <t>dveře ocelové hladké (závěsy TKZ), s polodrážkou, bez dorazu u prahu, tepelně izolované, kouřotěsné</t>
  </si>
  <si>
    <t>1TK</t>
  </si>
  <si>
    <t>1PTB</t>
  </si>
  <si>
    <t>dveře ocelové hladké (závěsy TKZ), s polodrážkou, bez dorazu u prahu, protipožární, tepelně izolované, se sledovanou bezpečnostní odolností</t>
  </si>
  <si>
    <t>1PBK</t>
  </si>
  <si>
    <t>dveře ocelové hladké (závěsy TKZ), s polodrážkou, bez dorazu u prahu, protipožární, se sledovanou bezpečnostní odolností, kouřotěsné</t>
  </si>
  <si>
    <t>dveře ocelové hladké (závěsy TKZ), s polodrážkou, bez dorazu u prahu, protipožární, se sledovanou bezpečnostní odolností, se sledovanou akustickou odolností</t>
  </si>
  <si>
    <t>1PAK</t>
  </si>
  <si>
    <t>dveře  ocelové hladké (závěsy TKZ), s polodrážkou, bez dorazu u prahu, protipožární, se sledovanou akustickou odolností, kouřotěsné</t>
  </si>
  <si>
    <t>dveře ocelové hladké (závěsy TKZ), s polodrážkou, bez dorazu u prahu, protipožární, kouřotěsné, prosklené dle typu prosklení</t>
  </si>
  <si>
    <t>dveře ocelové hladké (závěsy TKZ), s polodrážkou, bez dorazu u prahu, prosklené dle typu prosklení</t>
  </si>
  <si>
    <t>1PTK</t>
  </si>
  <si>
    <t>dveře ocelové hladké (závěsy TKZ), s polodrážkou, bez dorazu u prahu, protipožární, tepelně izolované, kouřotěsné</t>
  </si>
  <si>
    <t>1PBAK</t>
  </si>
  <si>
    <t>dveře ocelové hladké (závěsy TKZ), s polodrážkou, bez dorazu u prahu, protipožární, se sledovanou bezpečnostní odolností, se sledovanou akustickou odolností, kouřotěsné</t>
  </si>
  <si>
    <t>1PTBK</t>
  </si>
  <si>
    <t>dveře ocelové hladké (závěsy TKZ), s polodrážkou, bez dorazu u prahu, protipožární, tepelně izolované, se sledovanou bezpečnostní odolností, kouřotěsné</t>
  </si>
  <si>
    <t>dveře ocelové hladké (závěsy TKZ), dvoukřídlové (symetrické), s polodrážkou, bez dorazu u prahu</t>
  </si>
  <si>
    <t>dveře ocelové hladké (závěsy TKZ), dvoukřídlové (symetrické), s polodrážkou, bez dorazu u prahu, protipožární</t>
  </si>
  <si>
    <t>dveře ocelové hladké (závěsy TKZ), dvoukřídlové (symetrické), s polodrážkou, bez dorazu u prahu, prosklené dle typu prosklení</t>
  </si>
  <si>
    <t>dveře ocelové hladké (závěsy TKZ), dvoukřídlové (symetrické), s polodrážkou, bez dorazu u prahu, tepelně izolované</t>
  </si>
  <si>
    <t>dveře ocelové hladké (závěsy TKZ), dvoukřídlové (symetrické), s polodrážkou, bez dorazu u prahu, se sledovanou bezpečnostní odolností</t>
  </si>
  <si>
    <t>dveře ocelové hladké (závěsy TKZ), dvoukřídlové (symetrické), s polodrážkou, bez dorazu u prahu, protipožární, tepelně izolované</t>
  </si>
  <si>
    <t>dveře ocelové hladké (závěsy TKZ), dvoukřídlové (symetrické), s polodrážkou, bez dorazu u prahu, protipožární, kouřotěsné</t>
  </si>
  <si>
    <t>dveře ocelové hladké (závěsy TKZ), dvoukřídlové (symetrické), s polodrážkou, bez dorazu u prahu, protipožární, se sledovanou bezpečnostní odolností</t>
  </si>
  <si>
    <t>12PTK</t>
  </si>
  <si>
    <t>dveře ocelové hladké (závěsy TKZ), dvoukřídlové (symetrické), s polodrážkou, bez dorazu u prahu, protipožární, tepelně izolované, kouřotěsné</t>
  </si>
  <si>
    <t>dveře ocelové hladké (závěsy TKZ), dvoukřídlové (symetrické), s polodrážkou, bez dorazu u prahu, protipožární, kouřotěsné, prosklené dle typu prosklení</t>
  </si>
  <si>
    <t>12PBK</t>
  </si>
  <si>
    <t>dveře ocelové hladké (závěsy TKZ), dvoukřídlové (symetrické), s polodrážkou, bez dorazu u prahu, protipožární, se sledovanou bezpečnostní odolností, kouřotěsné</t>
  </si>
  <si>
    <t>12PTB</t>
  </si>
  <si>
    <t>dveře ocelové hladké (závěsy TKZ), dvoukřídlové (symetrické), s polodrážkou, bez dorazu u prahu, protipožární, tepelně izolované, se sledovanou bezpečnostní odolností</t>
  </si>
  <si>
    <t>12TBK</t>
  </si>
  <si>
    <t>dveře ocelové hladké (závěsy TKZ), dvoukřídlové (symetrické), s polodrážkou, bez dorazu u prahu, tepelně izolované, se sledovanou bezpečnostní odolností, kouřotěsné</t>
  </si>
  <si>
    <t>12TBA</t>
  </si>
  <si>
    <t>dveře ocelové hladké (závěsy TKZ), dvoukřídlové (symetrické), s polodrážkou, bez dorazu u prahu, tepelně izolační, se sledovanou bezpečnostní odolností, se sledovanou akustickou odolností</t>
  </si>
  <si>
    <t>12PTBA</t>
  </si>
  <si>
    <t>dveře ocelové hladké (závěsy TKZ), dvoukřídlové (symetrické), s polodrážkou, bez dorazu u prahu, protipožární, tepelně izolované, se sledovanou bezpečnostní odolností, se sledovanou akustickou odolností</t>
  </si>
  <si>
    <t>12PBAK</t>
  </si>
  <si>
    <t>dveře ocelové hladké (závěsy TKZ), dvoukřídlové (symetrické), s polodrážkou, bez dorazu u prahu, protipožární, se sledovanou bezpečnostní odolností, se sledovanou akustickou odolností, kouřotěsné</t>
  </si>
  <si>
    <t>12PBKS</t>
  </si>
  <si>
    <t>dveře ocelové hladké  (závěsy TKZ), dvoukřídlové (symetrické), s polodrážkou, bez dorazu u prahu, protipožární, se sledovanou bezpečnostní odolností, kouřotěsné, prosklené dle typu prosklení</t>
  </si>
  <si>
    <t>12PAKS</t>
  </si>
  <si>
    <t>dveře ocelové hladké (závěsy TKZ), dvoukřídlové (symetrické), s polodrážkou, bez dorazu u prahu, protipožární, se sledovanou akustickou odolností, kouřotěsné, prosklené dle typu prosklení</t>
  </si>
  <si>
    <t>12PBTPl</t>
  </si>
  <si>
    <t>dveře ocelové hladké (závěsy TKZ), dvoukřídlové (symetrické), s polodrážkou, bez dorazu u prahu, protipožární, tepelně izolační, se sledovanou bezpečnostní odolností, plynotěsné na běžný přetlak</t>
  </si>
  <si>
    <t>dveře dřevěné hladké (závěsy TKZ), s polodrážkou, bez dorazu u prahu</t>
  </si>
  <si>
    <t>dveře dřevěné hladké (závěsy TKZ), s polodrážkou, bez dorazu u prahu, se sledovanou bezpečnostní odolností</t>
  </si>
  <si>
    <t>dveře dřevěné hladké (závěsy TKZ), s polodrážkou, bez dorazu u prahu, protipožární</t>
  </si>
  <si>
    <t>dveře dřevěné hladké (závěsy TKZ), s polodrážkou, bez dorazu u prahu, prosklené dle typu zasklení</t>
  </si>
  <si>
    <t>dveře dřevěné hladké (závěsy TKZ), s polodrážkou, bez dorazu u prahu, s vestavěnou mřížkou</t>
  </si>
  <si>
    <t>dveře dřevěné hladké (závěsy TKZ), s polodrážkou, bez dorazu u prahu, protipožární, kouřotěsné</t>
  </si>
  <si>
    <t>dveře dřevěné hladké (závěsy TKZ), s polodrážkou, bez dorazu u prahu, protipožární, prosklené dle typu prosklení</t>
  </si>
  <si>
    <t>dveře dřevěné hladké (závěsy TKZ), s polodrážkou, bez dorazu u prahu, protipožární, se sledovanou bezpečnostní odolností</t>
  </si>
  <si>
    <t>dveře dřevěné hladké (závěsy TKZ), s polodrážkou, bez dorazu u prahu, protipožární, se sledovanou akustickou odolností</t>
  </si>
  <si>
    <t>dveře dřevěné hladké (závěsy TKZ), s polodrážkou, bez dorazu u prahu, protipožární, se sledovanou bezpečnostní odolností, kouřotěsné</t>
  </si>
  <si>
    <t>dveře dřevěné hladké (závěsy TKZ), s polodrážkou, bez dorazu u prahu, protipožární, se sledovanou akustickou odolností, kouřotěsné</t>
  </si>
  <si>
    <t>2PBA</t>
  </si>
  <si>
    <t>dveře dřevěné hladké (závěsy TKZ), s polodrážkou, bez dorazu u prahu, protipožární, se sledovanou bezpečnostní odolností, se sledovanou akustickou odolností</t>
  </si>
  <si>
    <t>2PBAK</t>
  </si>
  <si>
    <t>dveře dřevěné hladké (závěsy TKZ), s polodrážkou, bez dorazu u prahu, protipožární, se sledovanou bezpečnostní odolností, se sledovanou akustickou odolností, kouřotěsné</t>
  </si>
  <si>
    <t>dveře dřevěné hladké (závěsy TKZ), dvoukřídlové (symterické), s polodrážkou, bez dorazu u prahu</t>
  </si>
  <si>
    <t>dveře dřevěné hladké (závěsy TKZ), dvoukřídlové (symterické), s polodrážkou, bez dorazu u prahu, protipožární</t>
  </si>
  <si>
    <t>dveře dřevěné hladké (závěsy TKZ), dvoukřídlové (symterické), s polodrážkou, bez dorazu u prahu, prosklené dle typu prosklení</t>
  </si>
  <si>
    <t>dveře dřevěné hladké (závěsy TKZ), dvoukřídlové (symterické), s polodrážkou, bez dorazu u prahu, protipožární, kouřotěsné</t>
  </si>
  <si>
    <t>dveře dřevěné hladké (závěsy TKZ), dvoukřídlové (symterické), s polodrážkou, bez dorazu u prahu, protipožární, se sledovanou akustickou odolností</t>
  </si>
  <si>
    <t>22PAS</t>
  </si>
  <si>
    <t>dveře dřevěné hladké (závěsy TKZ), dvoukřídlové (symterické), s polodrážkou, bez dorazu u prahu, protipožární, se sledovanou akustickou odolností, prosklené dle typu prosklení</t>
  </si>
  <si>
    <t>Vz</t>
  </si>
  <si>
    <t>vzduchotěsné</t>
  </si>
  <si>
    <t>10)</t>
  </si>
  <si>
    <t>22PAKVz</t>
  </si>
  <si>
    <t>dveře dřevěné hladké (závěsy TKZ), dvoukřídlové (symetrické), s polodrážkou, bez dorazu u prahu, protipožární, se sledovanou akustickou odolností, vzduchotěsné, kouřotěsné</t>
  </si>
  <si>
    <t>22M</t>
  </si>
  <si>
    <t xml:space="preserve">dveře dřevěné hladké (závěsy TKZ), dvoukřídlové (symterické), s polodrážkou, bez dorazu u prahu, s vestavěnou mřížkou </t>
  </si>
  <si>
    <t>3N</t>
  </si>
  <si>
    <t>3A</t>
  </si>
  <si>
    <t>3B</t>
  </si>
  <si>
    <t>3P</t>
  </si>
  <si>
    <t>3S</t>
  </si>
  <si>
    <t>3M</t>
  </si>
  <si>
    <t>dveře plastové hladké (závěsy TKZ), s polodrážkou, bez dorazu u prahu</t>
  </si>
  <si>
    <t>dveře plastové hladké (závěsy TKZ), s polodrážkou, bez dorazu u prahu, se sledovanou akustickou odolností</t>
  </si>
  <si>
    <t>dveře plastové hladké (závěsy TKZ), s polodrážkou, bez dorazu u prahu, se sledovanou bezpečnostní odolností</t>
  </si>
  <si>
    <t>dveře plastové hladké (závěsy TKZ), s polodrážkou, bez dorazu u prahu, protipožární</t>
  </si>
  <si>
    <t>dveře plastové hladké (závěsy TKZ), s polodrážkou, bez dorazu u prahu, prosklené dle typu zasklení</t>
  </si>
  <si>
    <t>dveře plastové hladké (závěsy TKZ), s polodrážkou, bez dorazu u prahu, s vestavěnou mřížkou</t>
  </si>
  <si>
    <t>4N</t>
  </si>
  <si>
    <t>4A</t>
  </si>
  <si>
    <t>4B</t>
  </si>
  <si>
    <t>4S</t>
  </si>
  <si>
    <t>4M</t>
  </si>
  <si>
    <t>dveře hliníkové hladké (závěsy TKZ), s polodrážkou, bez dorazu u prahu</t>
  </si>
  <si>
    <t>dveře hliníkové hladké (závěsy TKZ), s polodrážkou, bez dorazu u prahu, se sledovanou akustickou odolností</t>
  </si>
  <si>
    <t>dveře hliníkové hladké (závěsy TKZ), s polodrážkou, bez dorazu u prahu, se sledovanou bezpečnostní odolností</t>
  </si>
  <si>
    <t>dveře hliníkové hladké (závěsy TKZ), s polodrážkou, bez dorazu u prahu, protipožární</t>
  </si>
  <si>
    <t>dveře hliníkové hladké (závěsy TKZ), s polodrážkou, bez dorazu u prahu, prosklené dle typu zasklení</t>
  </si>
  <si>
    <t>dveře hliníkové hladké (závěsy TKZ), s polodrážkou, bez dorazu u prahu, s vestavěnou mřížkou</t>
  </si>
  <si>
    <t>52Pz</t>
  </si>
  <si>
    <t>52Kz</t>
  </si>
  <si>
    <t>ocelová vrata dvoukřídlová, hladká, protipožární, se zástrčí pasivního křídla</t>
  </si>
  <si>
    <t>ocelová vrata dvoukřídlová, hladká, kouřotěsná, se zástrčí pasivního křídla</t>
  </si>
  <si>
    <t>52TAz</t>
  </si>
  <si>
    <t>ocelová vrata dvoukřídlová,hladká, tepelně izolovaná, se sledovanou akustickou odolností, se zástrčí pasivního křídla</t>
  </si>
  <si>
    <t>52TBz</t>
  </si>
  <si>
    <t>ocelová vrata dvoukřídlová, hladká, tepelně izolovaná, se sledovanou bezpečnostní odolností, se zástrčí pasivního křídla</t>
  </si>
  <si>
    <t>52PKz</t>
  </si>
  <si>
    <t>ocelová vrata dvoukřídlová, hladká, protipožární, kouřotěsná, se zástrčí pasivního křídla</t>
  </si>
  <si>
    <t>52PAKz</t>
  </si>
  <si>
    <t>ocelová vrata dvoukřídlová, hladká, protipožární, se sledovanou akustickou odolností, kouřotěsná, se zástrčí pasivního křídla</t>
  </si>
  <si>
    <t>52PBKz</t>
  </si>
  <si>
    <t>ocelová vrata dvoukřídlová, hladká, protipožární, se sledovanou bezpečnostní odolností, kouřotěsná, se zástrčí pasivního křídla</t>
  </si>
  <si>
    <t>52PKSz</t>
  </si>
  <si>
    <t>ocelová vrata dvoukřídlová, hladká, protipožární, kouřotěsná, prosklená dle typu prosklení, se zástrčí pasivního křídla</t>
  </si>
  <si>
    <t>Ocelové dveře</t>
  </si>
  <si>
    <t>Dřevěné dveře</t>
  </si>
  <si>
    <t>Plastové dveře</t>
  </si>
  <si>
    <t>Hliníkové dveře</t>
  </si>
  <si>
    <t>Ocelová vrata</t>
  </si>
  <si>
    <t>Plastová vrata</t>
  </si>
  <si>
    <t>Dřevěná vrata</t>
  </si>
  <si>
    <t>1</t>
  </si>
  <si>
    <t>2</t>
  </si>
  <si>
    <t>3</t>
  </si>
  <si>
    <t>4</t>
  </si>
  <si>
    <t>5</t>
  </si>
  <si>
    <t>6</t>
  </si>
  <si>
    <t>Hliníková vrata</t>
  </si>
  <si>
    <t>Brány</t>
  </si>
  <si>
    <t>Rolety</t>
  </si>
  <si>
    <t>82Pz</t>
  </si>
  <si>
    <t>dřevěná vrata dvoukřídlová, hladká, protipožární, se zástrčí pasivního křídla</t>
  </si>
  <si>
    <t>cylindrické vložky, přídavné zámky</t>
  </si>
  <si>
    <t xml:space="preserve"> - pří zadávání a popisu dveří nutno doržovat pořadí pro jednotlivé funkce dveří</t>
  </si>
  <si>
    <t>11P</t>
  </si>
  <si>
    <t>ocelová šachetní dvířka, s úpravou pro keramický obklad,  protipožární</t>
  </si>
  <si>
    <t>11PK</t>
  </si>
  <si>
    <t>ocelová šachetní dvířka, s úpravou pro keramický obklad,  protipožární, kouřotěsné</t>
  </si>
  <si>
    <t>2PSK</t>
  </si>
  <si>
    <t>dveře dřevěné hladké (závěsy TKZ), s polodrážkou, bez dorazu u prahu, protipožární, prosklené dle typu zasklení, kouřotěsné</t>
  </si>
  <si>
    <t>-</t>
  </si>
  <si>
    <t>42S</t>
  </si>
  <si>
    <t>dveře hliníkové hladké (závěsy TKZ),dvoukřídlé (symetrické), s polodrážkou, bez dorazu u prahu, prosklené dle typu zasklení</t>
  </si>
  <si>
    <t>Skleněné dveře</t>
  </si>
  <si>
    <t xml:space="preserve">dveře skleněné hladké </t>
  </si>
  <si>
    <t>11N</t>
  </si>
  <si>
    <t>5T</t>
  </si>
  <si>
    <t>5TS</t>
  </si>
  <si>
    <t>6T</t>
  </si>
  <si>
    <t>5TP</t>
  </si>
  <si>
    <t>5M</t>
  </si>
  <si>
    <t>21N</t>
  </si>
  <si>
    <t>dveře skleněné hladké, dvoukřídlé symetrické</t>
  </si>
  <si>
    <t>42N</t>
  </si>
  <si>
    <t>dveře hliníkové hladké (závěsy TKZ),dvoukřídlé (symetrické), s polodrážkou, bez dorazu u prahu</t>
  </si>
  <si>
    <t>42P</t>
  </si>
  <si>
    <t>dveře hliníkové hladké (závěsy TKZ),dvoukřídlé (symetrické), s polodrážkou, bez dorazu u prahu, protipožární</t>
  </si>
  <si>
    <t>dveře ocelové hladké (závěsy TKZ), s polodrážkou, bez dorazu u prahu, prosklené dle typu prosklení, protipožární</t>
  </si>
  <si>
    <t>1SP</t>
  </si>
  <si>
    <t>22PS</t>
  </si>
  <si>
    <t>dveře dřevěné hladké (závěsy TKZ), dvoukřídlové (symterické), s polodrážkou, bez dorazu u prahu, protipožární, prosklené dle typu prosklení</t>
  </si>
  <si>
    <t>dveře hliníkové hladké (závěsy TKZ),dvoukřídlé (symetrické), s polodrážkou, bez dorazu u prahu, protipožární, prosklené dle typu zasklení</t>
  </si>
  <si>
    <t>42PS</t>
  </si>
  <si>
    <t>VÝŠKA NADSVĚTLÍKU</t>
  </si>
  <si>
    <t>NB1</t>
  </si>
  <si>
    <t>kombinace klika/klika (neuvádí se), klika/koule, koule/klika, koule/koule</t>
  </si>
  <si>
    <t>vrchní kování bude splňovat požární a bezpečnostní požadavky</t>
  </si>
  <si>
    <t>NB3</t>
  </si>
  <si>
    <t xml:space="preserve">Bezpečnostní kování dveří (klika-klika) </t>
  </si>
  <si>
    <t>NB4</t>
  </si>
  <si>
    <t>klika - broušená nerez.ocel L tvar, d=20mm, rozměry 156x72mm, čtyřhran 8mm, st.tl.dveří (38-48mm) - otočná koule ze strany chodby ochozu</t>
  </si>
  <si>
    <t>CB1</t>
  </si>
  <si>
    <t>klika - bílý kov L tvar, d=20mm, rozměry 156x72mm, čtyřhran 8mm, st.tl.dveří (38-48mm)</t>
  </si>
  <si>
    <t>CB2</t>
  </si>
  <si>
    <t>klika - bílý kov  L tvar, d=20mm, rozměry 156x72mm, čtyřhran 8mm, st.tl.dveří (38-48mm)</t>
  </si>
  <si>
    <t>rozeta (pro WC ) - bílý kov,d=52mm s pružinou (vysoká zátěž)</t>
  </si>
  <si>
    <t>PKO</t>
  </si>
  <si>
    <t>ALB</t>
  </si>
  <si>
    <t>ALAB</t>
  </si>
  <si>
    <t>A2LBK</t>
  </si>
  <si>
    <t>A2LABK</t>
  </si>
  <si>
    <t>A2LBKE</t>
  </si>
  <si>
    <t>A2LBKE 180°</t>
  </si>
  <si>
    <t>ASBKE</t>
  </si>
  <si>
    <t>AS2BKE</t>
  </si>
  <si>
    <t>U</t>
  </si>
  <si>
    <t>ISŘ</t>
  </si>
  <si>
    <t>EMČ</t>
  </si>
  <si>
    <t>PROVĚTRÁVACÍ MŘÍŽKY</t>
  </si>
  <si>
    <t>rozeta - broušená nerez.ocel, d=52mm, s pružinou (vysoká zátěž)</t>
  </si>
  <si>
    <t>rozeta - bílý kov, d=52mm, s pružinou (vysoká zátěž)</t>
  </si>
  <si>
    <t xml:space="preserve">Elektromotorický pohon dveří s funkcí EPS (ventilační dveře) a bateriovou zálohou do 125kg váhy dveří; </t>
  </si>
  <si>
    <t>Elektrohydraulický pohon pro požárně odolné dveře do 125kg váhy dveří</t>
  </si>
  <si>
    <t xml:space="preserve">Dveřní zavírač s požární certifikací pro dveře do 120kg; kluzné rameno </t>
  </si>
  <si>
    <t>Požární konzole pro dvoukřídlé dveře; zavírače</t>
  </si>
  <si>
    <t>klika - broušená nerez.ocel L tvar, d=20mm, rozměry 156x90mm, čtyřhran 8mm, st.tl.dveří (38-48mm)</t>
  </si>
  <si>
    <t>rozeta - broušená nerez.ocel, s hranou 52mm, s pružinou (vysoká zátěž)</t>
  </si>
  <si>
    <t>rozeta (pro WC ) - broušená nerez.ocel,s hranou 52mm s pružinou (vysoká zátěž)</t>
  </si>
  <si>
    <t>hlavní klíč</t>
  </si>
  <si>
    <t>23NA</t>
  </si>
  <si>
    <t>cylindrická vložka oboustranná, mosazná, bez systému generálního klíče, s hlavním klíčem</t>
  </si>
  <si>
    <t>elektromotorický zámek v kombinaci se čtečkou (provedení antipanik), ACS odblokuje</t>
  </si>
  <si>
    <t xml:space="preserve">Dveřní zavírač; kluzné rameno </t>
  </si>
  <si>
    <t>PKO2</t>
  </si>
  <si>
    <t>roleta, plná, s požární odolností</t>
  </si>
  <si>
    <t>10P</t>
  </si>
  <si>
    <t>stříkané</t>
  </si>
  <si>
    <t xml:space="preserve">BARVA, DEKOR ZÁRUBNĚ </t>
  </si>
  <si>
    <t>Požární koordinátor zavíraní; zavírače, kluzné rameno</t>
  </si>
  <si>
    <t>- součástí dodávky jsou pro každou vložku 3 kusy klíčů použitelných jako generální, hlavní a normální klíč</t>
  </si>
  <si>
    <t>Požární konzole pro dvoukřídlé dveře s koordinátorem</t>
  </si>
  <si>
    <t>4T</t>
  </si>
  <si>
    <t>dveře hliníkové hladké (závěsy TKZ), s polodrážkou, bez dorazu u prahu, zateplené</t>
  </si>
  <si>
    <t>NB5</t>
  </si>
  <si>
    <t>CV-PZ</t>
  </si>
  <si>
    <t>32BS</t>
  </si>
  <si>
    <t>23AN</t>
  </si>
  <si>
    <t>OCELOVÁ</t>
  </si>
  <si>
    <t>vrchní kování bude splňovat požární požadavky</t>
  </si>
  <si>
    <t>klika - broušená nerez.ocel L tvar, d=20mm, rozměry 156x72mm, čtyřhran 8mm, st.tl.dveří (38-48mm)</t>
  </si>
  <si>
    <t>PKL</t>
  </si>
  <si>
    <t>CB3</t>
  </si>
  <si>
    <t>E</t>
  </si>
  <si>
    <t>RAL 7012</t>
  </si>
  <si>
    <t>Požární konzole pro dvoukřídlé dveře s vestavným koordinátorem; zavírače pro konzoli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</si>
  <si>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</si>
  <si>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</si>
  <si>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</si>
  <si>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</si>
  <si>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</si>
  <si>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</si>
  <si>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</si>
  <si>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</si>
  <si>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</si>
  <si>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</si>
  <si>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</si>
  <si>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</si>
  <si>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</si>
  <si>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</si>
  <si>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</si>
  <si>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</si>
  <si>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</si>
  <si>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</si>
  <si>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</si>
  <si>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</si>
  <si>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</si>
  <si>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</si>
  <si>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</si>
  <si>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</si>
  <si>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</si>
  <si>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</si>
  <si>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</si>
  <si>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</si>
  <si>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</si>
  <si>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</si>
  <si>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</si>
  <si>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</si>
  <si>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</si>
  <si>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</si>
  <si>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</si>
  <si>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</si>
  <si>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</si>
  <si>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</si>
  <si>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</si>
  <si>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</si>
  <si>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</si>
  <si>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</si>
  <si>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</si>
  <si>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</si>
  <si>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</si>
  <si>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</si>
  <si>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</si>
  <si>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</si>
  <si>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</si>
  <si>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</si>
  <si>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</si>
  <si>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</si>
  <si>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</si>
  <si>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</si>
  <si>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</si>
  <si>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</si>
  <si>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</si>
  <si>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</si>
  <si>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EW 15 DP3</t>
  </si>
  <si>
    <t>zárubeň AR291.1006</t>
  </si>
  <si>
    <t>zárubeň AR291.1006, vodorovné madlo na dveřním křídle, AL dveřní mřížka</t>
  </si>
  <si>
    <t>dveře dřevěné hladké (závěsy TKZ), s polodrážkou, bez dorazu u prahu, se sledovanou akustickou odolností</t>
  </si>
  <si>
    <t>2N2</t>
  </si>
  <si>
    <t>dveře dřevěné hladké, do pouzdra posuvných dveří</t>
  </si>
  <si>
    <t>POUZDRO</t>
  </si>
  <si>
    <t>POSUV</t>
  </si>
  <si>
    <t>posuvné do pouzdra</t>
  </si>
  <si>
    <t>CB4</t>
  </si>
  <si>
    <t>mušle - broušená nerez. ocel, uzamykatelná (klička), tl.dveří (38 - 48 mm)</t>
  </si>
  <si>
    <t>zárubeň AR291.1006, dveřní křídlo podříznuté</t>
  </si>
  <si>
    <t>zárubeň AR291.1006, AL dveřní mřížka</t>
  </si>
  <si>
    <t>PV  (MIN. PRŮTOČNÁ PLOCHA V m2)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</si>
  <si>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</si>
  <si>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</si>
  <si>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</si>
  <si>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</si>
  <si>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</si>
  <si>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</si>
  <si>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</si>
  <si>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</si>
  <si>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</si>
  <si>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</si>
  <si>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</si>
  <si>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</si>
  <si>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</si>
  <si>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</si>
  <si>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</si>
  <si>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</si>
  <si>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</si>
  <si>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</si>
  <si>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</si>
  <si>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1.PP</t>
  </si>
  <si>
    <t>zárubeň AR291.1009</t>
  </si>
  <si>
    <t>RAL 9003</t>
  </si>
  <si>
    <t>PLASTOVÁ</t>
  </si>
  <si>
    <t>1,8 W/m2K</t>
  </si>
  <si>
    <t>výměna cylindrické vložky</t>
  </si>
  <si>
    <t>stávající zárubeň opatřena nátěrem</t>
  </si>
  <si>
    <t>osazení panikového kování, výměna cylindrické vložky</t>
  </si>
  <si>
    <t>POZNÁMKA: vyznačené dveře (šedým písmem) - stávající dveře s dodatečnou úpravou</t>
  </si>
  <si>
    <t>zárubeň AR291.1009, dveřní křídlo podříznuté</t>
  </si>
  <si>
    <t>EW 30 DP3</t>
  </si>
  <si>
    <t>zárubeň AR291.1009, AL dveřní mřížka</t>
  </si>
  <si>
    <t>zárubeň AR291.1009, vodorovné madlo na dveřním křídle, AL dveřní mřížka</t>
  </si>
  <si>
    <t>22NN</t>
  </si>
  <si>
    <t>pouzdro AR291.1010, AL dveřní mřížka</t>
  </si>
  <si>
    <t>pouzdro AR291.1010, dveřní křídlo podříznuté</t>
  </si>
  <si>
    <t>plastová zárubeň součástí dveří</t>
  </si>
  <si>
    <t>PKL KLIKA/KOULE</t>
  </si>
  <si>
    <t>výměna cylindrické vložky, instalace panikového kování</t>
  </si>
  <si>
    <t>dveře dřevěné hladké, posuvné na zdi, dvoukřídlé (symetrické), bez polodrážky, s kartáčem</t>
  </si>
  <si>
    <t>zárubeň AR291.1011</t>
  </si>
  <si>
    <t>DŘEVĚNÁ</t>
  </si>
  <si>
    <t>2N3</t>
  </si>
  <si>
    <t>22N3</t>
  </si>
  <si>
    <t>dveře dřevěné hladké, posuvné na zdi, bez polodrážky, s kartáčem</t>
  </si>
  <si>
    <t>dveře plastové hladké (závěsy TKZ), dvoukřídlé(symetrické) s polodrážkou, bez dorazu u prahu, se sledovanou bezpečnostní odolností, prosklené dle typu zasklení</t>
  </si>
  <si>
    <t>32N</t>
  </si>
  <si>
    <t>dveře plastové hladké (závěsy TKZ), dvoukřídlé (symetrické), s polodrážkou, bez dorazu u prahu</t>
  </si>
  <si>
    <t>32B</t>
  </si>
  <si>
    <t>dveře plastové hladké (závěsy TKZ), dvoukřídlé (symetrické), s polodrážkou, bez dorazu u prahu, se sledovanou bezpečnostní odolností</t>
  </si>
  <si>
    <t>2.NP</t>
  </si>
  <si>
    <t>3.NP</t>
  </si>
  <si>
    <t>stávající</t>
  </si>
  <si>
    <t>stávající ocelová zárubeň</t>
  </si>
  <si>
    <t>NB1
KLIKA/KOULE</t>
  </si>
  <si>
    <t>NB5
KLIKA/KOULE</t>
  </si>
  <si>
    <t>16</t>
  </si>
  <si>
    <t>eloxované</t>
  </si>
  <si>
    <t>HPL1</t>
  </si>
  <si>
    <t>kombinace dekorů - křídlo Fundermax 0026 Prado Alu Grey GA umakart, sokl na křídle Fundermax M003 Alu Stainless Steel umakart, křídlo polaminované dvěma druhy dekorů</t>
  </si>
  <si>
    <t>HPL2</t>
  </si>
  <si>
    <t>kombinace dekorů - křídlo Fundermax 0171 Tundra Birch NA umakart, sokl na křídle Fundermax M003 Alu Stainless Steel umakart, křídlo polaminované dvěma druhy dekorů</t>
  </si>
  <si>
    <t>HPL3</t>
  </si>
  <si>
    <t>kombinace dekorů - křídlo Fundermax 0085  FH White, sokl na křídle Fundermax M003 Alu Stainless Steel umakart, křídlo polaminované dvěma druhy dekorů</t>
  </si>
  <si>
    <t>RAL xxxx</t>
  </si>
  <si>
    <t>dveřní křídlo v barevném odstínu RAL xxx, panty v barvě RAL xxx</t>
  </si>
  <si>
    <t>kombinace dekorů - křídlo Fundermax 0026 Prado Alu Grey GA umakart, sokl na křídle Fundermax M003 Alu Stainless Steel umakart, zárubeň polaminovaná dvěma druhy dekorů</t>
  </si>
  <si>
    <t>kombinace dekorů - křídlo Fundermax 0171 Tundra Birch NA umakart, sokl na křídle Fundermax M003 Alu Stainless Steel umakart, zárubeň polaminovaná dvěma druhy dekorů</t>
  </si>
  <si>
    <t>HPLx / RALxxxx</t>
  </si>
  <si>
    <t>na straně křídla s dobíhajícím dřevěným obkladem kombinace dekorů podle specifikace HPLx  polepem zárubně v dekoru příslušné HPL tak, aby při zavřených dveřích nebyla viditelná žádná část kovové zárubně
na straně bez dřevěného obkladu zárubeň v odstínu RAL xxxx, panty v barvě RAL xxxx</t>
  </si>
  <si>
    <t>zárubeň v barevném odstínu RAL xxx, panty v barvě RAL xxx</t>
  </si>
  <si>
    <t>dveře vyhovující bezp.třídě 1 dle čsn penv 1627 + mag. kontakt</t>
  </si>
  <si>
    <t>dveře vyhovující bezp.třídě 2 dle čsn penv 1627 + mag. kontakt</t>
  </si>
  <si>
    <t>dveře vyhovující bezp.třídě 3 dle čsn penv 1627 + mag. kontakt</t>
  </si>
  <si>
    <t>dveře vyhovující bezp.třídě 4 dle čsn penv 1627 + mag. kontakt</t>
  </si>
  <si>
    <t>dveře vyhovující bezp.třídě 5 dle čsn penv 1627 + mag. kontakt</t>
  </si>
  <si>
    <t>klika - bílý kov.ocel L tvar, d=20mm, rozměry 156x90mm, čtyřhran 8mm, st.tl.dveří (38-48mm)</t>
  </si>
  <si>
    <t>rozeta - bílý kov, s hranou 52mm, s pružinou (vysoká zátěž)</t>
  </si>
  <si>
    <t>horizontální mechanické dotykové panikové kování, kombinace paniková hrazda zadlabací UNIVERSAL 1970, provedení nerez/koule, u dvoukřídlých dveří panikové kování na obou křídlech, u mobilních příček panikové kování podle dodavatele mobilní příčky</t>
  </si>
  <si>
    <t>PKO1</t>
  </si>
  <si>
    <t>horizontální mechanické dotykové panikové kování, kombinace paniková hrazda zadlabací UNIVERSAL 1970, provedení nerez/klika, u dvoukřídlých dveří panikové kování na jednom křídle (aktivní křídlo vždy pravé po směru úniku), druhé křídlo pasivní, u mobilních příček panikové kování podle dodavatele mobilní příčky</t>
  </si>
  <si>
    <t>horizontální mechanické dotykové panikové kování, kombinace paniková hrazda zadlabací UNIVERSAL 1970, provedení nerez/klika, u dvoukřídlých dveří panikové kování na obou křídlech, u mobilních příček panikové kování podle dodavatele mobilní příčky</t>
  </si>
  <si>
    <t>PKO2b</t>
  </si>
  <si>
    <t>horizontální mechanické dotykové panikové kování, kombinace paniková hrazda UNIVERSAL 1BOD na jednom křídle + UNIVERSAL 2BOD na druhém křídle, provedení nerez/klika</t>
  </si>
  <si>
    <t>PKO2b2</t>
  </si>
  <si>
    <t>horizontální mechanické dotykové panikové kování, kombinace paniková hrazda UNIVERSAL 1BOD na jednom křídle + UNIVERSAL 2BOD na druhém křídle, provedení nerez/koule</t>
  </si>
  <si>
    <t>PKO2c</t>
  </si>
  <si>
    <t>horizontální motorické dotykové panikové kování, kombinace motorická paniková hrazda TESA TOPM1 na jednom křídle + motorická paniková hrazda TESA TOPM3 na druhém křídle, provedení nerez/klika</t>
  </si>
  <si>
    <t>PKO2d</t>
  </si>
  <si>
    <t>horizontální mechanické dotykové panikové kování, paniková hrazda UNIVERSAL 1BOD na každém křídle, provedení nerez/klika</t>
  </si>
  <si>
    <t>PKO2e</t>
  </si>
  <si>
    <t>horizontální motorické dotykové panikové kování, paniková hrazda CISA EFAST na každém křídle, provedení šedá/klika</t>
  </si>
  <si>
    <t>SAL</t>
  </si>
  <si>
    <t>komplet elektronického kování Salto XS4 E40, klika - klika, čtečka pro i-button + možnost osazení cylindrické vložky</t>
  </si>
  <si>
    <t>SAL2</t>
  </si>
  <si>
    <t>komplet elektronického kování Salto XS4, klika - paniková tlačná hrazda XS4 RIM, čtečka pro i-button + možnost osazení cylindrické vložky,  u dvoukřídlých dveří panikové kování na obou křídlech</t>
  </si>
  <si>
    <t>PKO3</t>
  </si>
  <si>
    <t>horizontální mechanické dotykové panikové kování, kombinace paniková hrazda FAB890100 + FAB890200, provedení nerez/koule</t>
  </si>
  <si>
    <t>panikové kování v provedení klika/klika, broušená nerez, trvale průchozí ve směru úniku, u mobilních příček panikové kování podle dodavatele mobilní příčky</t>
  </si>
  <si>
    <t>elektromagnetický zámek standard ABLOY</t>
  </si>
  <si>
    <t>elektromotorický samozamykací zámek Abloy EL520 (dřevěné, ocelové) / Abloy EL420 (hliníkové)</t>
  </si>
  <si>
    <t>elektromechanický zámek Abloy EL560 (dřevěné, ocelové) / Abloy EL460 (hliníkové), v případě instalace na dveře se čtečkou na obou stranách (EMČ2) zámek EL561/EL461</t>
  </si>
  <si>
    <t>elektrický otvírač effeff332.238 osazený v horní části zárubně</t>
  </si>
  <si>
    <t>2x elektrický otvírač effeff332.238 (1 kus na každém křídle) osazený v horní části zárubně</t>
  </si>
  <si>
    <t>zámek nahrazen pohonem dveří v kombinaci s elektromotorickými hrazdami</t>
  </si>
  <si>
    <t>elektromagnet M32FBM + ZA stavitelná konzole na každém křídle, instalace na straně závěsů, konzole na křídlech, magnety na sloupcích</t>
  </si>
  <si>
    <t>přídržný elektromagnet Securitron VISTA V2M1200, u dvoukřídlých na obou křídlech</t>
  </si>
  <si>
    <t>- magnety jsou zapuštěné, jsou součástí dodávky dveří, u dvoukřídlých magnet na každém křídle</t>
  </si>
  <si>
    <t>uvolňuje (umožňuje průchod)</t>
  </si>
  <si>
    <t>U2</t>
  </si>
  <si>
    <t>EPS uvolňuje průchod oběma směry, v normálním provozu EPS blokuje průchod v obou směrech</t>
  </si>
  <si>
    <t>ISŘ otevírá a zavírá (ovládá pohon)</t>
  </si>
  <si>
    <t>ISŘ uvolňuje (umožňuje průchod - odpojuje elektromagnet, aktivuje elektromotorický nebo elektromechanický zámek)</t>
  </si>
  <si>
    <t>EZČ2</t>
  </si>
  <si>
    <t>elektromotorický zámek v kombinaci se čtečkou (provedení antipanik) na obou stranách, ACS odblokuje</t>
  </si>
  <si>
    <t>elektromechanický zámek v kombinaci se čtečkou na jedné straně</t>
  </si>
  <si>
    <t>EMČ2</t>
  </si>
  <si>
    <t xml:space="preserve">elektromechanický zámek v kombinaci se čtečkou na obou stranách </t>
  </si>
  <si>
    <t>elektrický otevírač v kombinaci se čtečkou (provedení antipanik) - osazení v horní části zárubně</t>
  </si>
  <si>
    <t>čtečka na jedné straně</t>
  </si>
  <si>
    <t>ČT2</t>
  </si>
  <si>
    <t>čtečka na obou stranách dveří</t>
  </si>
  <si>
    <t>komplet elektronického kování Salto XS4 E40</t>
  </si>
  <si>
    <t>xxxx</t>
  </si>
  <si>
    <t>plocha mřížky v m2</t>
  </si>
  <si>
    <t>OKOPOVÉ PLECHY</t>
  </si>
  <si>
    <t>N300</t>
  </si>
  <si>
    <t>Nerezový okopový plech, výšky 300 mm, přes celou šířku křídla</t>
  </si>
  <si>
    <t>N200</t>
  </si>
  <si>
    <t>Nerezový okopový plech, výšky 200 mm, přes celou šířku křídla</t>
  </si>
  <si>
    <r>
      <t>A</t>
    </r>
    <r>
      <rPr>
        <sz val="10"/>
        <rFont val="Arial"/>
        <family val="2"/>
        <charset val="238"/>
      </rPr>
      <t>no</t>
    </r>
  </si>
  <si>
    <r>
      <t>N</t>
    </r>
    <r>
      <rPr>
        <sz val="10"/>
        <rFont val="Arial"/>
        <family val="2"/>
        <charset val="238"/>
      </rPr>
      <t>e</t>
    </r>
  </si>
  <si>
    <r>
      <t>E</t>
    </r>
    <r>
      <rPr>
        <sz val="10"/>
        <rFont val="Arial"/>
        <family val="2"/>
        <charset val="238"/>
      </rPr>
      <t>uro klíč - imobilní</t>
    </r>
  </si>
  <si>
    <t>Cylindrické vložky budou v systému generálního/hlavního klíče EVVA kompatibilní se systémem EVVA osazeným v O2 areně.</t>
  </si>
  <si>
    <t>ISŘ - číslo zařízení</t>
  </si>
  <si>
    <t>skladba kódů ve tvaru XYabbbb.cc</t>
  </si>
  <si>
    <t>kód</t>
  </si>
  <si>
    <t>X</t>
  </si>
  <si>
    <t>architektonicko-stavební a interiérové řešení</t>
  </si>
  <si>
    <t>Y</t>
  </si>
  <si>
    <t>C</t>
  </si>
  <si>
    <t>dveře</t>
  </si>
  <si>
    <t>vrata</t>
  </si>
  <si>
    <t>a</t>
  </si>
  <si>
    <t>SO11A</t>
  </si>
  <si>
    <t>SO11B (kongresová aréna)</t>
  </si>
  <si>
    <t>bbbb</t>
  </si>
  <si>
    <t>****</t>
  </si>
  <si>
    <t>číslo dveří, vrat a rolet (nebo jejich skupiny)</t>
  </si>
  <si>
    <t>pořadové číslo</t>
  </si>
  <si>
    <t>.</t>
  </si>
  <si>
    <t>tečka</t>
  </si>
  <si>
    <t>cc</t>
  </si>
  <si>
    <t>01</t>
  </si>
  <si>
    <t>nezálohovaná síť</t>
  </si>
  <si>
    <t>02</t>
  </si>
  <si>
    <t xml:space="preserve">zálohovaná síť </t>
  </si>
  <si>
    <t>- všechny nepožární dveře budou vybaveny zášlapem na každém křídle</t>
  </si>
  <si>
    <t>HPL RAL 7012</t>
  </si>
  <si>
    <t>HPL RAL 7035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</si>
</sst>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"/>
  </numFmts>
  <fonts count="37">
    <font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.HelveticaTTEE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sz val="7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6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b/>
      <sz val="6"/>
      <name val="Arial CE"/>
      <charset val="238"/>
    </font>
    <font>
      <sz val="11"/>
      <name val="Arial CE"/>
      <charset val="238"/>
    </font>
    <font>
      <sz val="14"/>
      <name val="Arial CE"/>
      <charset val="238"/>
    </font>
    <font>
      <sz val="8"/>
      <name val="Arial CE"/>
      <charset val="238"/>
    </font>
    <font>
      <sz val="12"/>
      <color rgb="FFFF0000"/>
      <name val="Arial CE"/>
      <charset val="238"/>
    </font>
    <font>
      <b/>
      <sz val="14"/>
      <color theme="0" tint="-0.499984740745262"/>
      <name val="Arial CE"/>
      <charset val="238"/>
    </font>
    <font>
      <sz val="12"/>
      <color theme="0" tint="-0.499984740745262"/>
      <name val="Arial CE"/>
      <charset val="238"/>
    </font>
    <font>
      <sz val="10"/>
      <color theme="0" tint="-0.499984740745262"/>
      <name val="Arial CE"/>
      <charset val="238"/>
    </font>
    <font>
      <sz val="11"/>
      <color theme="0" tint="-0.499984740745262"/>
      <name val="Arial CE"/>
      <charset val="238"/>
    </font>
    <font>
      <b/>
      <sz val="14"/>
      <color rgb="FFFF0000"/>
      <name val="Arial CE"/>
      <charset val="238"/>
    </font>
    <font>
      <b/>
      <sz val="12"/>
      <color rgb="FFFF0000"/>
      <name val="Arial CE"/>
      <charset val="238"/>
    </font>
    <font>
      <b/>
      <sz val="6"/>
      <color rgb="FFFF0000"/>
      <name val="Arial CE"/>
      <charset val="238"/>
    </font>
    <font>
      <sz val="6"/>
      <color rgb="FFFF0000"/>
      <name val="Arial CE"/>
      <charset val="238"/>
    </font>
    <font>
      <b/>
      <sz val="16"/>
      <name val="Arial"/>
      <family val="2"/>
      <charset val="238"/>
    </font>
    <font>
      <b/>
      <sz val="12"/>
      <color indexed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6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3" fillId="0" borderId="0"/>
    <xf numFmtId="0" fontId="3" fillId="0" borderId="0"/>
  </cellStyleXfs>
  <cellXfs count="276">
    <xf numFmtId="0" fontId="0" fillId="0" borderId="0" xfId="0"/>
    <xf numFmtId="0" fontId="3" fillId="0" borderId="0" xfId="5" applyAlignment="1">
      <alignment vertical="center" wrapText="1"/>
    </xf>
    <xf numFmtId="49" fontId="3" fillId="2" borderId="1" xfId="5" applyNumberFormat="1" applyFill="1" applyBorder="1" applyAlignment="1">
      <alignment horizontal="center" vertical="center" wrapText="1"/>
    </xf>
    <xf numFmtId="49" fontId="3" fillId="2" borderId="1" xfId="5" applyNumberFormat="1" applyFont="1" applyFill="1" applyBorder="1" applyAlignment="1">
      <alignment horizontal="center" vertical="center" wrapText="1"/>
    </xf>
    <xf numFmtId="49" fontId="4" fillId="3" borderId="1" xfId="5" applyNumberFormat="1" applyFont="1" applyFill="1" applyBorder="1" applyAlignment="1">
      <alignment horizontal="center" vertical="center" wrapText="1"/>
    </xf>
    <xf numFmtId="49" fontId="3" fillId="0" borderId="0" xfId="5" applyNumberFormat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/>
    </xf>
    <xf numFmtId="0" fontId="7" fillId="0" borderId="0" xfId="0" applyFont="1"/>
    <xf numFmtId="49" fontId="3" fillId="5" borderId="1" xfId="5" applyNumberFormat="1" applyFont="1" applyFill="1" applyBorder="1" applyAlignment="1">
      <alignment horizontal="center" vertical="center" wrapText="1"/>
    </xf>
    <xf numFmtId="0" fontId="3" fillId="6" borderId="1" xfId="4" applyFont="1" applyFill="1" applyBorder="1" applyAlignment="1">
      <alignment horizontal="center" vertical="center" wrapText="1"/>
    </xf>
    <xf numFmtId="0" fontId="3" fillId="6" borderId="1" xfId="4" applyFont="1" applyFill="1" applyBorder="1" applyAlignment="1">
      <alignment horizontal="center" vertical="center"/>
    </xf>
    <xf numFmtId="0" fontId="5" fillId="0" borderId="0" xfId="0" applyFont="1"/>
    <xf numFmtId="49" fontId="3" fillId="0" borderId="1" xfId="5" applyNumberFormat="1" applyFont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>
      <alignment horizontal="left" vertical="center"/>
    </xf>
    <xf numFmtId="0" fontId="5" fillId="0" borderId="0" xfId="2" applyFont="1" applyFill="1" applyBorder="1" applyAlignment="1">
      <alignment horizontal="center"/>
    </xf>
    <xf numFmtId="49" fontId="7" fillId="0" borderId="0" xfId="5" applyNumberFormat="1" applyFont="1" applyBorder="1" applyAlignment="1">
      <alignment horizontal="left" vertical="center" wrapText="1"/>
    </xf>
    <xf numFmtId="49" fontId="3" fillId="8" borderId="1" xfId="5" applyNumberFormat="1" applyFont="1" applyFill="1" applyBorder="1" applyAlignment="1">
      <alignment horizontal="center" vertical="center" wrapText="1"/>
    </xf>
    <xf numFmtId="49" fontId="3" fillId="9" borderId="1" xfId="5" applyNumberFormat="1" applyFont="1" applyFill="1" applyBorder="1" applyAlignment="1">
      <alignment horizontal="center" vertical="center" wrapText="1"/>
    </xf>
    <xf numFmtId="49" fontId="5" fillId="0" borderId="1" xfId="5" applyNumberFormat="1" applyFont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4" fillId="7" borderId="1" xfId="4" applyFont="1" applyFill="1" applyBorder="1" applyAlignment="1">
      <alignment horizontal="center" vertical="center"/>
    </xf>
    <xf numFmtId="0" fontId="4" fillId="10" borderId="1" xfId="4" applyFont="1" applyFill="1" applyBorder="1" applyAlignment="1">
      <alignment horizontal="center" vertical="center"/>
    </xf>
    <xf numFmtId="0" fontId="4" fillId="11" borderId="1" xfId="4" applyFont="1" applyFill="1" applyBorder="1" applyAlignment="1">
      <alignment horizontal="center" vertical="center"/>
    </xf>
    <xf numFmtId="49" fontId="4" fillId="7" borderId="1" xfId="5" applyNumberFormat="1" applyFont="1" applyFill="1" applyBorder="1" applyAlignment="1">
      <alignment horizontal="center" vertical="center" wrapText="1"/>
    </xf>
    <xf numFmtId="0" fontId="5" fillId="0" borderId="10" xfId="2" applyFont="1" applyBorder="1" applyAlignment="1">
      <alignment horizontal="center"/>
    </xf>
    <xf numFmtId="0" fontId="4" fillId="0" borderId="0" xfId="2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left" wrapText="1"/>
    </xf>
    <xf numFmtId="0" fontId="5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12" borderId="1" xfId="4" applyFont="1" applyFill="1" applyBorder="1" applyAlignment="1">
      <alignment horizontal="center" vertical="center"/>
    </xf>
    <xf numFmtId="0" fontId="3" fillId="0" borderId="0" xfId="5" applyFont="1" applyAlignment="1">
      <alignment vertical="center" wrapText="1"/>
    </xf>
    <xf numFmtId="0" fontId="0" fillId="0" borderId="0" xfId="0" applyAlignment="1"/>
    <xf numFmtId="0" fontId="5" fillId="0" borderId="0" xfId="0" applyFont="1" applyFill="1" applyBorder="1" applyAlignment="1">
      <alignment horizontal="left" vertical="center"/>
    </xf>
    <xf numFmtId="0" fontId="3" fillId="0" borderId="3" xfId="5" applyFont="1" applyBorder="1" applyAlignment="1">
      <alignment vertical="center" wrapText="1"/>
    </xf>
    <xf numFmtId="0" fontId="3" fillId="0" borderId="13" xfId="5" applyFont="1" applyBorder="1" applyAlignment="1">
      <alignment vertical="center" wrapText="1"/>
    </xf>
    <xf numFmtId="0" fontId="3" fillId="0" borderId="2" xfId="5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0" fillId="0" borderId="0" xfId="0" applyBorder="1" applyAlignment="1"/>
    <xf numFmtId="0" fontId="3" fillId="0" borderId="3" xfId="5" applyFont="1" applyBorder="1" applyAlignment="1">
      <alignment vertical="center"/>
    </xf>
    <xf numFmtId="0" fontId="3" fillId="0" borderId="13" xfId="5" applyFont="1" applyBorder="1" applyAlignment="1">
      <alignment vertical="center"/>
    </xf>
    <xf numFmtId="0" fontId="3" fillId="0" borderId="2" xfId="5" applyFont="1" applyBorder="1" applyAlignment="1">
      <alignment vertical="center"/>
    </xf>
    <xf numFmtId="0" fontId="10" fillId="0" borderId="1" xfId="5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49" fontId="0" fillId="5" borderId="1" xfId="0" applyNumberFormat="1" applyFont="1" applyFill="1" applyBorder="1" applyAlignment="1">
      <alignment horizontal="center" vertical="center" textRotation="90" wrapText="1"/>
    </xf>
    <xf numFmtId="49" fontId="0" fillId="0" borderId="4" xfId="0" applyNumberFormat="1" applyFont="1" applyBorder="1" applyAlignment="1">
      <alignment horizontal="center" vertical="center" wrapText="1"/>
    </xf>
    <xf numFmtId="0" fontId="13" fillId="13" borderId="16" xfId="0" applyFont="1" applyFill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textRotation="90" wrapText="1"/>
    </xf>
    <xf numFmtId="0" fontId="0" fillId="0" borderId="4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0" fontId="13" fillId="13" borderId="17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6" fillId="13" borderId="17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49" fontId="13" fillId="13" borderId="17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textRotation="90" wrapText="1"/>
    </xf>
    <xf numFmtId="1" fontId="18" fillId="2" borderId="1" xfId="0" applyNumberFormat="1" applyFont="1" applyFill="1" applyBorder="1" applyAlignment="1">
      <alignment horizontal="center" vertical="center" textRotation="90" wrapText="1"/>
    </xf>
    <xf numFmtId="0" fontId="0" fillId="0" borderId="0" xfId="0" applyFont="1" applyBorder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center" vertical="center" textRotation="90" wrapText="1"/>
    </xf>
    <xf numFmtId="1" fontId="14" fillId="2" borderId="4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1" fontId="16" fillId="13" borderId="19" xfId="0" applyNumberFormat="1" applyFont="1" applyFill="1" applyBorder="1" applyAlignment="1">
      <alignment horizontal="center" vertical="center" wrapText="1"/>
    </xf>
    <xf numFmtId="0" fontId="13" fillId="13" borderId="2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0" xfId="5" applyAlignment="1">
      <alignment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3" fillId="0" borderId="3" xfId="5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2" fillId="1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left" vertical="top"/>
    </xf>
    <xf numFmtId="0" fontId="3" fillId="0" borderId="3" xfId="5" applyFont="1" applyBorder="1" applyAlignment="1">
      <alignment horizontal="center" vertical="center" wrapText="1"/>
    </xf>
    <xf numFmtId="49" fontId="0" fillId="14" borderId="5" xfId="0" applyNumberFormat="1" applyFont="1" applyFill="1" applyBorder="1" applyAlignment="1">
      <alignment horizontal="center" vertical="center" wrapText="1"/>
    </xf>
    <xf numFmtId="0" fontId="0" fillId="14" borderId="1" xfId="0" applyFont="1" applyFill="1" applyBorder="1" applyAlignment="1">
      <alignment horizontal="center" vertical="center" wrapText="1"/>
    </xf>
    <xf numFmtId="164" fontId="21" fillId="2" borderId="5" xfId="0" applyNumberFormat="1" applyFont="1" applyFill="1" applyBorder="1" applyAlignment="1">
      <alignment horizontal="center" vertical="center" wrapText="1"/>
    </xf>
    <xf numFmtId="49" fontId="22" fillId="14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8" fillId="13" borderId="16" xfId="0" applyFont="1" applyFill="1" applyBorder="1" applyAlignment="1">
      <alignment horizontal="center" vertical="center" wrapText="1"/>
    </xf>
    <xf numFmtId="49" fontId="28" fillId="13" borderId="17" xfId="0" applyNumberFormat="1" applyFont="1" applyFill="1" applyBorder="1" applyAlignment="1">
      <alignment horizontal="center" vertical="center" wrapText="1"/>
    </xf>
    <xf numFmtId="0" fontId="27" fillId="13" borderId="17" xfId="0" applyFont="1" applyFill="1" applyBorder="1" applyAlignment="1">
      <alignment horizontal="center" vertical="center" wrapText="1"/>
    </xf>
    <xf numFmtId="0" fontId="28" fillId="13" borderId="17" xfId="0" applyFont="1" applyFill="1" applyBorder="1" applyAlignment="1">
      <alignment horizontal="center" vertical="center" wrapText="1"/>
    </xf>
    <xf numFmtId="0" fontId="28" fillId="13" borderId="2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1" fontId="25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3" fillId="0" borderId="0" xfId="5" applyAlignment="1">
      <alignment vertical="center" wrapText="1"/>
    </xf>
    <xf numFmtId="0" fontId="8" fillId="0" borderId="1" xfId="5" applyFont="1" applyBorder="1" applyAlignment="1">
      <alignment vertical="center" wrapText="1"/>
    </xf>
    <xf numFmtId="0" fontId="29" fillId="0" borderId="0" xfId="0" applyFont="1" applyAlignment="1">
      <alignment vertical="center"/>
    </xf>
    <xf numFmtId="0" fontId="30" fillId="0" borderId="0" xfId="5" applyFont="1" applyAlignment="1">
      <alignment vertical="center" wrapText="1"/>
    </xf>
    <xf numFmtId="49" fontId="2" fillId="15" borderId="0" xfId="0" applyNumberFormat="1" applyFont="1" applyFill="1" applyAlignment="1">
      <alignment horizontal="center" vertical="center" textRotation="90" wrapText="1"/>
    </xf>
    <xf numFmtId="0" fontId="11" fillId="0" borderId="0" xfId="5" applyFont="1" applyAlignment="1">
      <alignment vertical="center" wrapText="1"/>
    </xf>
    <xf numFmtId="0" fontId="10" fillId="0" borderId="0" xfId="5" applyFont="1" applyAlignment="1">
      <alignment vertical="center" wrapText="1"/>
    </xf>
    <xf numFmtId="0" fontId="31" fillId="0" borderId="0" xfId="5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32" fillId="7" borderId="1" xfId="5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 wrapText="1"/>
    </xf>
    <xf numFmtId="0" fontId="10" fillId="0" borderId="3" xfId="5" applyFont="1" applyBorder="1" applyAlignment="1">
      <alignment vertical="center" wrapText="1"/>
    </xf>
    <xf numFmtId="49" fontId="11" fillId="0" borderId="0" xfId="5" applyNumberFormat="1" applyFont="1" applyAlignment="1">
      <alignment horizontal="center" vertical="center" wrapText="1"/>
    </xf>
    <xf numFmtId="0" fontId="11" fillId="0" borderId="0" xfId="0" applyFont="1" applyAlignment="1">
      <alignment horizontal="justify" wrapText="1"/>
    </xf>
    <xf numFmtId="0" fontId="11" fillId="7" borderId="1" xfId="5" applyFont="1" applyFill="1" applyBorder="1" applyAlignment="1">
      <alignment vertical="center"/>
    </xf>
    <xf numFmtId="0" fontId="11" fillId="7" borderId="1" xfId="5" applyFont="1" applyFill="1" applyBorder="1" applyAlignment="1">
      <alignment vertical="center" wrapText="1"/>
    </xf>
    <xf numFmtId="0" fontId="11" fillId="0" borderId="3" xfId="5" applyFont="1" applyBorder="1" applyAlignment="1">
      <alignment vertical="center" wrapText="1"/>
    </xf>
    <xf numFmtId="0" fontId="10" fillId="0" borderId="1" xfId="5" applyFont="1" applyBorder="1" applyAlignment="1">
      <alignment horizontal="left" vertical="center" wrapText="1"/>
    </xf>
    <xf numFmtId="0" fontId="32" fillId="0" borderId="0" xfId="3" applyFont="1" applyAlignment="1">
      <alignment horizontal="center" vertical="center" wrapText="1"/>
    </xf>
    <xf numFmtId="0" fontId="12" fillId="0" borderId="0" xfId="3" applyFont="1" applyAlignment="1">
      <alignment horizontal="left" vertical="center" wrapText="1"/>
    </xf>
    <xf numFmtId="0" fontId="11" fillId="0" borderId="10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8" fillId="0" borderId="5" xfId="0" applyFont="1" applyBorder="1"/>
    <xf numFmtId="0" fontId="32" fillId="0" borderId="0" xfId="5" applyFont="1" applyAlignment="1">
      <alignment horizontal="center" vertical="center" wrapText="1"/>
    </xf>
    <xf numFmtId="0" fontId="11" fillId="0" borderId="0" xfId="5" applyFont="1" applyAlignment="1">
      <alignment horizontal="center" vertical="center" wrapText="1"/>
    </xf>
    <xf numFmtId="0" fontId="10" fillId="0" borderId="0" xfId="2" applyFont="1" applyAlignment="1">
      <alignment horizontal="center"/>
    </xf>
    <xf numFmtId="0" fontId="32" fillId="0" borderId="1" xfId="5" applyFont="1" applyBorder="1" applyAlignment="1">
      <alignment horizontal="center"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13" xfId="5" applyFont="1" applyBorder="1" applyAlignment="1">
      <alignment vertical="center" wrapText="1"/>
    </xf>
    <xf numFmtId="0" fontId="11" fillId="0" borderId="2" xfId="5" applyFont="1" applyBorder="1" applyAlignment="1">
      <alignment vertical="center" wrapText="1"/>
    </xf>
    <xf numFmtId="0" fontId="10" fillId="0" borderId="2" xfId="5" applyFont="1" applyBorder="1" applyAlignment="1">
      <alignment vertical="center" wrapText="1"/>
    </xf>
    <xf numFmtId="0" fontId="35" fillId="0" borderId="1" xfId="5" applyFont="1" applyBorder="1" applyAlignment="1">
      <alignment vertical="center" wrapText="1"/>
    </xf>
    <xf numFmtId="0" fontId="36" fillId="7" borderId="1" xfId="5" applyFont="1" applyFill="1" applyBorder="1" applyAlignment="1">
      <alignment horizontal="center" vertical="center" wrapText="1"/>
    </xf>
    <xf numFmtId="0" fontId="10" fillId="0" borderId="2" xfId="5" applyFont="1" applyBorder="1" applyAlignment="1">
      <alignment horizontal="left" vertical="center" wrapText="1"/>
    </xf>
    <xf numFmtId="0" fontId="11" fillId="0" borderId="3" xfId="5" applyFont="1" applyBorder="1" applyAlignment="1">
      <alignment horizontal="center" vertical="center" wrapText="1"/>
    </xf>
    <xf numFmtId="0" fontId="11" fillId="0" borderId="3" xfId="5" applyFont="1" applyBorder="1" applyAlignment="1">
      <alignment horizontal="left" vertical="center" wrapText="1"/>
    </xf>
    <xf numFmtId="0" fontId="12" fillId="0" borderId="13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0" fillId="7" borderId="1" xfId="2" applyFont="1" applyFill="1" applyBorder="1" applyAlignment="1">
      <alignment horizontal="center"/>
    </xf>
    <xf numFmtId="0" fontId="10" fillId="7" borderId="3" xfId="2" applyFont="1" applyFill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" xfId="2" applyFont="1" applyBorder="1" applyAlignment="1">
      <alignment horizontal="center"/>
    </xf>
    <xf numFmtId="0" fontId="11" fillId="0" borderId="3" xfId="2" applyFont="1" applyBorder="1"/>
    <xf numFmtId="0" fontId="11" fillId="0" borderId="1" xfId="2" applyFont="1" applyBorder="1"/>
    <xf numFmtId="0" fontId="10" fillId="0" borderId="1" xfId="2" applyFont="1" applyBorder="1"/>
    <xf numFmtId="0" fontId="11" fillId="0" borderId="0" xfId="2" applyFont="1"/>
    <xf numFmtId="0" fontId="10" fillId="0" borderId="9" xfId="2" applyFont="1" applyBorder="1" applyAlignment="1">
      <alignment horizontal="center"/>
    </xf>
    <xf numFmtId="0" fontId="10" fillId="0" borderId="4" xfId="2" applyFont="1" applyBorder="1" applyAlignment="1">
      <alignment horizontal="center"/>
    </xf>
    <xf numFmtId="0" fontId="11" fillId="0" borderId="4" xfId="2" applyFont="1" applyBorder="1"/>
    <xf numFmtId="0" fontId="10" fillId="0" borderId="5" xfId="2" applyFont="1" applyBorder="1" applyAlignment="1">
      <alignment horizontal="center"/>
    </xf>
    <xf numFmtId="0" fontId="11" fillId="0" borderId="5" xfId="2" applyFont="1" applyBorder="1"/>
    <xf numFmtId="0" fontId="10" fillId="0" borderId="11" xfId="2" applyFont="1" applyBorder="1" applyAlignment="1">
      <alignment horizontal="center"/>
    </xf>
    <xf numFmtId="0" fontId="11" fillId="0" borderId="6" xfId="2" applyFont="1" applyBorder="1"/>
    <xf numFmtId="0" fontId="11" fillId="0" borderId="6" xfId="5" applyFont="1" applyBorder="1" applyAlignment="1">
      <alignment vertical="center" wrapText="1"/>
    </xf>
    <xf numFmtId="0" fontId="10" fillId="0" borderId="8" xfId="2" applyFont="1" applyBorder="1" applyAlignment="1">
      <alignment horizontal="center"/>
    </xf>
    <xf numFmtId="0" fontId="11" fillId="0" borderId="0" xfId="2" applyFont="1" applyAlignment="1">
      <alignment horizontal="left"/>
    </xf>
    <xf numFmtId="0" fontId="12" fillId="0" borderId="0" xfId="1" applyFont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 wrapText="1"/>
    </xf>
    <xf numFmtId="49" fontId="32" fillId="0" borderId="1" xfId="1" applyNumberFormat="1" applyFont="1" applyBorder="1" applyAlignment="1">
      <alignment horizontal="center" vertical="center" wrapText="1"/>
    </xf>
    <xf numFmtId="0" fontId="11" fillId="0" borderId="12" xfId="5" applyFont="1" applyBorder="1" applyAlignment="1">
      <alignment vertical="center" wrapText="1"/>
    </xf>
    <xf numFmtId="0" fontId="11" fillId="0" borderId="10" xfId="5" applyFont="1" applyBorder="1" applyAlignment="1">
      <alignment vertical="center" wrapText="1"/>
    </xf>
    <xf numFmtId="0" fontId="11" fillId="0" borderId="11" xfId="5" applyFont="1" applyBorder="1" applyAlignment="1">
      <alignment vertical="center" wrapText="1"/>
    </xf>
    <xf numFmtId="49" fontId="11" fillId="0" borderId="0" xfId="5" applyNumberFormat="1" applyFont="1" applyAlignment="1">
      <alignment vertical="center" wrapText="1"/>
    </xf>
    <xf numFmtId="0" fontId="12" fillId="0" borderId="0" xfId="1" applyFont="1" applyAlignment="1">
      <alignment horizontal="center" vertical="center" wrapText="1"/>
    </xf>
    <xf numFmtId="0" fontId="32" fillId="0" borderId="0" xfId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3" xfId="5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0" borderId="13" xfId="5" applyFont="1" applyBorder="1" applyAlignment="1">
      <alignment vertical="center" wrapText="1"/>
    </xf>
    <xf numFmtId="0" fontId="3" fillId="0" borderId="2" xfId="5" applyFont="1" applyBorder="1" applyAlignment="1">
      <alignment vertical="center" wrapText="1"/>
    </xf>
    <xf numFmtId="0" fontId="5" fillId="0" borderId="3" xfId="5" applyFont="1" applyBorder="1" applyAlignment="1">
      <alignment horizontal="left" vertical="center" wrapText="1"/>
    </xf>
    <xf numFmtId="0" fontId="5" fillId="0" borderId="13" xfId="5" applyFont="1" applyBorder="1" applyAlignment="1">
      <alignment horizontal="left" vertical="center" wrapText="1"/>
    </xf>
    <xf numFmtId="0" fontId="5" fillId="0" borderId="2" xfId="5" applyFont="1" applyBorder="1" applyAlignment="1">
      <alignment horizontal="left" vertical="center" wrapText="1"/>
    </xf>
    <xf numFmtId="0" fontId="3" fillId="0" borderId="3" xfId="5" applyFont="1" applyBorder="1" applyAlignment="1">
      <alignment horizontal="left" vertical="center" wrapText="1"/>
    </xf>
    <xf numFmtId="0" fontId="3" fillId="0" borderId="13" xfId="5" applyFont="1" applyBorder="1" applyAlignment="1">
      <alignment horizontal="left" vertical="center" wrapText="1"/>
    </xf>
    <xf numFmtId="0" fontId="3" fillId="0" borderId="2" xfId="5" applyFont="1" applyBorder="1" applyAlignment="1">
      <alignment horizontal="left" vertical="center" wrapText="1"/>
    </xf>
    <xf numFmtId="0" fontId="3" fillId="0" borderId="3" xfId="5" applyFont="1" applyBorder="1" applyAlignment="1">
      <alignment horizontal="left" vertical="top" wrapText="1"/>
    </xf>
    <xf numFmtId="0" fontId="3" fillId="0" borderId="13" xfId="5" applyFont="1" applyBorder="1" applyAlignment="1">
      <alignment horizontal="left" vertical="top" wrapText="1"/>
    </xf>
    <xf numFmtId="0" fontId="3" fillId="0" borderId="2" xfId="5" applyFont="1" applyBorder="1" applyAlignment="1">
      <alignment horizontal="left" vertical="top" wrapText="1"/>
    </xf>
    <xf numFmtId="49" fontId="7" fillId="0" borderId="0" xfId="5" applyNumberFormat="1" applyFont="1" applyBorder="1" applyAlignment="1">
      <alignment horizontal="left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wrapText="1"/>
    </xf>
    <xf numFmtId="0" fontId="11" fillId="0" borderId="3" xfId="0" applyFont="1" applyBorder="1" applyAlignment="1">
      <alignment horizontal="justify" wrapText="1"/>
    </xf>
    <xf numFmtId="0" fontId="11" fillId="0" borderId="13" xfId="0" applyFont="1" applyBorder="1" applyAlignment="1">
      <alignment horizontal="justify" wrapText="1"/>
    </xf>
    <xf numFmtId="0" fontId="11" fillId="0" borderId="2" xfId="0" applyFont="1" applyBorder="1" applyAlignment="1">
      <alignment horizontal="justify" wrapText="1"/>
    </xf>
    <xf numFmtId="0" fontId="10" fillId="0" borderId="3" xfId="5" applyFont="1" applyBorder="1" applyAlignment="1">
      <alignment vertical="center" wrapText="1"/>
    </xf>
    <xf numFmtId="0" fontId="10" fillId="0" borderId="13" xfId="5" applyFont="1" applyBorder="1" applyAlignment="1">
      <alignment vertical="center" wrapText="1"/>
    </xf>
    <xf numFmtId="0" fontId="10" fillId="0" borderId="2" xfId="5" applyFont="1" applyBorder="1" applyAlignment="1">
      <alignment vertical="center" wrapText="1"/>
    </xf>
    <xf numFmtId="0" fontId="11" fillId="7" borderId="3" xfId="5" applyFont="1" applyFill="1" applyBorder="1" applyAlignment="1">
      <alignment vertical="center" wrapText="1"/>
    </xf>
    <xf numFmtId="0" fontId="11" fillId="7" borderId="13" xfId="5" applyFont="1" applyFill="1" applyBorder="1" applyAlignment="1">
      <alignment vertical="center" wrapText="1"/>
    </xf>
    <xf numFmtId="0" fontId="11" fillId="7" borderId="2" xfId="5" applyFont="1" applyFill="1" applyBorder="1" applyAlignment="1">
      <alignment vertical="center" wrapText="1"/>
    </xf>
    <xf numFmtId="0" fontId="11" fillId="7" borderId="1" xfId="5" applyFont="1" applyFill="1" applyBorder="1" applyAlignment="1">
      <alignment vertical="center" wrapText="1"/>
    </xf>
    <xf numFmtId="0" fontId="11" fillId="7" borderId="3" xfId="5" applyFont="1" applyFill="1" applyBorder="1" applyAlignment="1">
      <alignment vertical="center"/>
    </xf>
    <xf numFmtId="0" fontId="11" fillId="7" borderId="13" xfId="5" applyFont="1" applyFill="1" applyBorder="1" applyAlignment="1">
      <alignment vertical="center"/>
    </xf>
    <xf numFmtId="0" fontId="11" fillId="7" borderId="2" xfId="5" applyFont="1" applyFill="1" applyBorder="1" applyAlignment="1">
      <alignment vertical="center"/>
    </xf>
    <xf numFmtId="0" fontId="11" fillId="0" borderId="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0" fillId="0" borderId="1" xfId="5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1" fillId="0" borderId="1" xfId="2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1" fillId="0" borderId="3" xfId="5" applyFont="1" applyBorder="1" applyAlignment="1">
      <alignment vertical="center" wrapText="1"/>
    </xf>
    <xf numFmtId="0" fontId="11" fillId="0" borderId="13" xfId="5" applyFont="1" applyBorder="1" applyAlignment="1">
      <alignment vertical="center" wrapText="1"/>
    </xf>
    <xf numFmtId="0" fontId="11" fillId="0" borderId="2" xfId="5" applyFont="1" applyBorder="1" applyAlignment="1">
      <alignment vertical="center" wrapText="1"/>
    </xf>
    <xf numFmtId="0" fontId="10" fillId="0" borderId="4" xfId="5" applyFont="1" applyBorder="1" applyAlignment="1">
      <alignment vertical="center" wrapText="1"/>
    </xf>
    <xf numFmtId="0" fontId="12" fillId="0" borderId="15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11" fillId="0" borderId="1" xfId="5" applyFont="1" applyBorder="1" applyAlignment="1">
      <alignment vertical="center" wrapText="1"/>
    </xf>
    <xf numFmtId="0" fontId="12" fillId="0" borderId="1" xfId="0" applyFont="1" applyBorder="1"/>
    <xf numFmtId="0" fontId="5" fillId="0" borderId="12" xfId="5" applyFont="1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1" xfId="5" applyBorder="1" applyAlignment="1">
      <alignment vertical="center" wrapText="1"/>
    </xf>
    <xf numFmtId="0" fontId="0" fillId="0" borderId="1" xfId="0" applyBorder="1"/>
    <xf numFmtId="0" fontId="8" fillId="0" borderId="1" xfId="5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3" fillId="0" borderId="3" xfId="5" applyBorder="1" applyAlignment="1">
      <alignment horizontal="left" vertical="center" wrapText="1"/>
    </xf>
    <xf numFmtId="0" fontId="3" fillId="0" borderId="13" xfId="5" applyBorder="1" applyAlignment="1">
      <alignment horizontal="left" vertical="center" wrapText="1"/>
    </xf>
    <xf numFmtId="0" fontId="3" fillId="0" borderId="2" xfId="5" applyBorder="1" applyAlignment="1">
      <alignment horizontal="left" vertical="center" wrapText="1"/>
    </xf>
    <xf numFmtId="0" fontId="12" fillId="0" borderId="5" xfId="0" applyFont="1" applyBorder="1"/>
    <xf numFmtId="0" fontId="3" fillId="0" borderId="3" xfId="5" applyBorder="1" applyAlignment="1">
      <alignment vertical="center" wrapText="1"/>
    </xf>
    <xf numFmtId="0" fontId="3" fillId="0" borderId="13" xfId="5" applyBorder="1" applyAlignment="1">
      <alignment vertical="center" wrapText="1"/>
    </xf>
    <xf numFmtId="0" fontId="3" fillId="0" borderId="2" xfId="5" applyBorder="1" applyAlignment="1">
      <alignment vertical="center" wrapText="1"/>
    </xf>
    <xf numFmtId="0" fontId="4" fillId="0" borderId="3" xfId="5" applyFont="1" applyBorder="1" applyAlignment="1">
      <alignment vertical="center" wrapText="1"/>
    </xf>
    <xf numFmtId="0" fontId="4" fillId="0" borderId="13" xfId="5" applyFont="1" applyBorder="1" applyAlignment="1">
      <alignment vertical="center" wrapText="1"/>
    </xf>
    <xf numFmtId="0" fontId="2" fillId="0" borderId="13" xfId="0" applyFont="1" applyBorder="1"/>
    <xf numFmtId="0" fontId="2" fillId="0" borderId="2" xfId="0" applyFont="1" applyBorder="1"/>
    <xf numFmtId="0" fontId="0" fillId="0" borderId="13" xfId="0" applyBorder="1"/>
    <xf numFmtId="0" fontId="0" fillId="0" borderId="2" xfId="0" applyBorder="1"/>
    <xf numFmtId="0" fontId="34" fillId="0" borderId="3" xfId="5" applyFont="1" applyBorder="1" applyAlignment="1">
      <alignment vertical="center" wrapText="1"/>
    </xf>
    <xf numFmtId="0" fontId="34" fillId="0" borderId="13" xfId="5" applyFont="1" applyBorder="1" applyAlignment="1">
      <alignment vertical="center" wrapText="1"/>
    </xf>
    <xf numFmtId="0" fontId="34" fillId="0" borderId="2" xfId="5" applyFont="1" applyBorder="1" applyAlignment="1">
      <alignment vertical="center" wrapText="1"/>
    </xf>
    <xf numFmtId="0" fontId="3" fillId="0" borderId="12" xfId="5" applyBorder="1" applyAlignment="1">
      <alignment horizontal="left" vertical="center" wrapText="1"/>
    </xf>
    <xf numFmtId="0" fontId="3" fillId="0" borderId="14" xfId="5" applyBorder="1" applyAlignment="1">
      <alignment horizontal="left" vertical="center" wrapText="1"/>
    </xf>
    <xf numFmtId="49" fontId="11" fillId="0" borderId="14" xfId="5" applyNumberFormat="1" applyFont="1" applyBorder="1" applyAlignment="1">
      <alignment vertical="center" wrapText="1"/>
    </xf>
    <xf numFmtId="49" fontId="11" fillId="0" borderId="7" xfId="5" applyNumberFormat="1" applyFont="1" applyBorder="1" applyAlignment="1">
      <alignment vertical="center" wrapText="1"/>
    </xf>
    <xf numFmtId="0" fontId="34" fillId="7" borderId="3" xfId="5" applyFont="1" applyFill="1" applyBorder="1" applyAlignment="1">
      <alignment vertical="center" wrapText="1"/>
    </xf>
    <xf numFmtId="0" fontId="34" fillId="7" borderId="13" xfId="5" applyFont="1" applyFill="1" applyBorder="1" applyAlignment="1">
      <alignment vertical="center" wrapText="1"/>
    </xf>
    <xf numFmtId="0" fontId="34" fillId="7" borderId="2" xfId="5" applyFont="1" applyFill="1" applyBorder="1" applyAlignment="1">
      <alignment vertical="center" wrapText="1"/>
    </xf>
    <xf numFmtId="0" fontId="10" fillId="0" borderId="10" xfId="2" applyFont="1" applyBorder="1" applyAlignment="1">
      <alignment horizontal="left"/>
    </xf>
    <xf numFmtId="0" fontId="10" fillId="0" borderId="0" xfId="2" applyFont="1" applyAlignment="1">
      <alignment horizontal="left"/>
    </xf>
    <xf numFmtId="0" fontId="10" fillId="0" borderId="9" xfId="2" applyFont="1" applyBorder="1" applyAlignment="1">
      <alignment horizontal="left"/>
    </xf>
    <xf numFmtId="0" fontId="10" fillId="0" borderId="1" xfId="2" applyFont="1" applyBorder="1" applyAlignment="1">
      <alignment horizontal="center"/>
    </xf>
    <xf numFmtId="0" fontId="11" fillId="0" borderId="1" xfId="2" applyFont="1" applyBorder="1" applyAlignment="1">
      <alignment wrapText="1"/>
    </xf>
    <xf numFmtId="0" fontId="11" fillId="0" borderId="1" xfId="2" applyFont="1" applyBorder="1"/>
    <xf numFmtId="0" fontId="32" fillId="7" borderId="3" xfId="5" applyFont="1" applyFill="1" applyBorder="1" applyAlignment="1">
      <alignment horizontal="left" vertical="center" wrapText="1"/>
    </xf>
    <xf numFmtId="0" fontId="32" fillId="7" borderId="13" xfId="5" applyFont="1" applyFill="1" applyBorder="1" applyAlignment="1">
      <alignment horizontal="left" vertical="center" wrapText="1"/>
    </xf>
    <xf numFmtId="0" fontId="32" fillId="7" borderId="2" xfId="5" applyFont="1" applyFill="1" applyBorder="1" applyAlignment="1">
      <alignment horizontal="left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0" borderId="6" xfId="2" applyFont="1" applyBorder="1" applyAlignment="1">
      <alignment horizontal="left"/>
    </xf>
    <xf numFmtId="0" fontId="12" fillId="0" borderId="1" xfId="1" applyFont="1" applyBorder="1" applyAlignment="1">
      <alignment horizontal="center" vertical="center" wrapText="1"/>
    </xf>
    <xf numFmtId="49" fontId="11" fillId="0" borderId="6" xfId="5" applyNumberFormat="1" applyFont="1" applyBorder="1" applyAlignment="1">
      <alignment vertical="center" wrapText="1"/>
    </xf>
    <xf numFmtId="49" fontId="11" fillId="0" borderId="8" xfId="5" applyNumberFormat="1" applyFont="1" applyBorder="1" applyAlignment="1">
      <alignment vertical="center" wrapText="1"/>
    </xf>
    <xf numFmtId="0" fontId="12" fillId="0" borderId="0" xfId="1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1" fillId="0" borderId="0" xfId="5" applyFont="1" applyAlignment="1">
      <alignment vertical="center" wrapText="1"/>
    </xf>
    <xf numFmtId="49" fontId="11" fillId="0" borderId="0" xfId="5" applyNumberFormat="1" applyFont="1" applyAlignment="1">
      <alignment vertical="center" wrapText="1"/>
    </xf>
    <xf numFmtId="49" fontId="11" fillId="0" borderId="9" xfId="5" applyNumberFormat="1" applyFont="1" applyBorder="1" applyAlignment="1">
      <alignment vertical="center" wrapText="1"/>
    </xf>
    <xf numFmtId="0" fontId="9" fillId="0" borderId="0" xfId="0" applyFont="1" applyBorder="1" applyAlignment="1">
      <alignment horizontal="right"/>
    </xf>
    <xf numFmtId="0" fontId="0" fillId="0" borderId="0" xfId="0" applyAlignment="1"/>
    <xf numFmtId="0" fontId="0" fillId="0" borderId="0" xfId="0" applyBorder="1" applyAlignment="1"/>
  </cellXfs>
  <cellStyles count="6">
    <cellStyle name="Normální" xfId="0" builtinId="0"/>
    <cellStyle name="normální_el_stavba-rev02" xfId="1" xr:uid="{00000000-0005-0000-0000-000001000000}"/>
    <cellStyle name="normální_kování" xfId="2" xr:uid="{00000000-0005-0000-0000-000002000000}"/>
    <cellStyle name="normální_List1" xfId="3" xr:uid="{00000000-0005-0000-0000-000003000000}"/>
    <cellStyle name="normální_sa_SO11A_111_tbv_00" xfId="4" xr:uid="{00000000-0005-0000-0000-000004000000}"/>
    <cellStyle name="normální_sa_SO11B_111_tbd_00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jpe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png"/><Relationship Id="rId29" Type="http://schemas.openxmlformats.org/officeDocument/2006/relationships/image" Target="../media/image29.png"/><Relationship Id="rId41" Type="http://schemas.openxmlformats.org/officeDocument/2006/relationships/image" Target="../media/image41.emf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jpe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png"/><Relationship Id="rId28" Type="http://schemas.openxmlformats.org/officeDocument/2006/relationships/image" Target="../media/image28.jpeg"/><Relationship Id="rId36" Type="http://schemas.openxmlformats.org/officeDocument/2006/relationships/image" Target="../media/image36.png"/><Relationship Id="rId10" Type="http://schemas.openxmlformats.org/officeDocument/2006/relationships/image" Target="../media/image10.pn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png"/><Relationship Id="rId30" Type="http://schemas.openxmlformats.org/officeDocument/2006/relationships/image" Target="../media/image30.jpeg"/><Relationship Id="rId35" Type="http://schemas.openxmlformats.org/officeDocument/2006/relationships/image" Target="../media/image35.pn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3</xdr:row>
      <xdr:rowOff>28575</xdr:rowOff>
    </xdr:from>
    <xdr:to>
      <xdr:col>2</xdr:col>
      <xdr:colOff>581025</xdr:colOff>
      <xdr:row>3</xdr:row>
      <xdr:rowOff>923925</xdr:rowOff>
    </xdr:to>
    <xdr:pic>
      <xdr:nvPicPr>
        <xdr:cNvPr id="44401" name="Picture 7">
          <a:extLst>
            <a:ext uri="{FF2B5EF4-FFF2-40B4-BE49-F238E27FC236}">
              <a16:creationId xmlns:a16="http://schemas.microsoft.com/office/drawing/2014/main" id="{7C423906-8F44-493B-904C-AA6BF6A88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4295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161925</xdr:colOff>
      <xdr:row>4</xdr:row>
      <xdr:rowOff>47625</xdr:rowOff>
    </xdr:from>
    <xdr:to>
      <xdr:col>2</xdr:col>
      <xdr:colOff>590550</xdr:colOff>
      <xdr:row>5</xdr:row>
      <xdr:rowOff>0</xdr:rowOff>
    </xdr:to>
    <xdr:pic>
      <xdr:nvPicPr>
        <xdr:cNvPr id="44402" name="Picture 8">
          <a:extLst>
            <a:ext uri="{FF2B5EF4-FFF2-40B4-BE49-F238E27FC236}">
              <a16:creationId xmlns:a16="http://schemas.microsoft.com/office/drawing/2014/main" id="{BC9E6DE5-AF98-4FDF-B3F5-AD2C4B3C2A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" y="171450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10</xdr:row>
      <xdr:rowOff>38100</xdr:rowOff>
    </xdr:from>
    <xdr:to>
      <xdr:col>2</xdr:col>
      <xdr:colOff>581025</xdr:colOff>
      <xdr:row>10</xdr:row>
      <xdr:rowOff>933450</xdr:rowOff>
    </xdr:to>
    <xdr:pic>
      <xdr:nvPicPr>
        <xdr:cNvPr id="44403" name="Picture 9">
          <a:extLst>
            <a:ext uri="{FF2B5EF4-FFF2-40B4-BE49-F238E27FC236}">
              <a16:creationId xmlns:a16="http://schemas.microsoft.com/office/drawing/2014/main" id="{FAEFC918-E429-4112-A383-A954C83A2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759142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11</xdr:row>
      <xdr:rowOff>66675</xdr:rowOff>
    </xdr:from>
    <xdr:to>
      <xdr:col>2</xdr:col>
      <xdr:colOff>590550</xdr:colOff>
      <xdr:row>11</xdr:row>
      <xdr:rowOff>962025</xdr:rowOff>
    </xdr:to>
    <xdr:pic>
      <xdr:nvPicPr>
        <xdr:cNvPr id="44404" name="Picture 10">
          <a:extLst>
            <a:ext uri="{FF2B5EF4-FFF2-40B4-BE49-F238E27FC236}">
              <a16:creationId xmlns:a16="http://schemas.microsoft.com/office/drawing/2014/main" id="{A31A5BFD-FE43-45E8-97CD-9BC25C430B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8582025"/>
          <a:ext cx="4381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3</xdr:row>
      <xdr:rowOff>19050</xdr:rowOff>
    </xdr:from>
    <xdr:to>
      <xdr:col>4</xdr:col>
      <xdr:colOff>581025</xdr:colOff>
      <xdr:row>3</xdr:row>
      <xdr:rowOff>914400</xdr:rowOff>
    </xdr:to>
    <xdr:pic>
      <xdr:nvPicPr>
        <xdr:cNvPr id="44405" name="Picture 11">
          <a:extLst>
            <a:ext uri="{FF2B5EF4-FFF2-40B4-BE49-F238E27FC236}">
              <a16:creationId xmlns:a16="http://schemas.microsoft.com/office/drawing/2014/main" id="{7A7FD68E-2202-4471-BFEC-3B04DC962D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73342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9</xdr:row>
      <xdr:rowOff>38100</xdr:rowOff>
    </xdr:from>
    <xdr:to>
      <xdr:col>4</xdr:col>
      <xdr:colOff>581025</xdr:colOff>
      <xdr:row>9</xdr:row>
      <xdr:rowOff>942975</xdr:rowOff>
    </xdr:to>
    <xdr:pic>
      <xdr:nvPicPr>
        <xdr:cNvPr id="44406" name="Picture 12">
          <a:extLst>
            <a:ext uri="{FF2B5EF4-FFF2-40B4-BE49-F238E27FC236}">
              <a16:creationId xmlns:a16="http://schemas.microsoft.com/office/drawing/2014/main" id="{9B365CFA-0408-4E50-8121-354C1947DE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6562725"/>
          <a:ext cx="4286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10</xdr:row>
      <xdr:rowOff>19050</xdr:rowOff>
    </xdr:from>
    <xdr:to>
      <xdr:col>4</xdr:col>
      <xdr:colOff>581025</xdr:colOff>
      <xdr:row>10</xdr:row>
      <xdr:rowOff>914400</xdr:rowOff>
    </xdr:to>
    <xdr:pic>
      <xdr:nvPicPr>
        <xdr:cNvPr id="44407" name="Picture 13">
          <a:extLst>
            <a:ext uri="{FF2B5EF4-FFF2-40B4-BE49-F238E27FC236}">
              <a16:creationId xmlns:a16="http://schemas.microsoft.com/office/drawing/2014/main" id="{34699934-7258-4EF2-8C84-59FE7753B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757237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5</xdr:row>
      <xdr:rowOff>19050</xdr:rowOff>
    </xdr:from>
    <xdr:to>
      <xdr:col>2</xdr:col>
      <xdr:colOff>581025</xdr:colOff>
      <xdr:row>5</xdr:row>
      <xdr:rowOff>914400</xdr:rowOff>
    </xdr:to>
    <xdr:pic>
      <xdr:nvPicPr>
        <xdr:cNvPr id="44408" name="Picture 16">
          <a:extLst>
            <a:ext uri="{FF2B5EF4-FFF2-40B4-BE49-F238E27FC236}">
              <a16:creationId xmlns:a16="http://schemas.microsoft.com/office/drawing/2014/main" id="{4FFAA147-4C13-4490-B831-A83B27C53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261937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6</xdr:row>
      <xdr:rowOff>57150</xdr:rowOff>
    </xdr:from>
    <xdr:to>
      <xdr:col>2</xdr:col>
      <xdr:colOff>590550</xdr:colOff>
      <xdr:row>7</xdr:row>
      <xdr:rowOff>0</xdr:rowOff>
    </xdr:to>
    <xdr:pic>
      <xdr:nvPicPr>
        <xdr:cNvPr id="44409" name="Picture 20">
          <a:extLst>
            <a:ext uri="{FF2B5EF4-FFF2-40B4-BE49-F238E27FC236}">
              <a16:creationId xmlns:a16="http://schemas.microsoft.com/office/drawing/2014/main" id="{7F9D6C72-AA8A-4952-BF36-31A5F8717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3619500"/>
          <a:ext cx="438150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5</xdr:row>
      <xdr:rowOff>57150</xdr:rowOff>
    </xdr:from>
    <xdr:to>
      <xdr:col>4</xdr:col>
      <xdr:colOff>600075</xdr:colOff>
      <xdr:row>5</xdr:row>
      <xdr:rowOff>942975</xdr:rowOff>
    </xdr:to>
    <xdr:pic>
      <xdr:nvPicPr>
        <xdr:cNvPr id="44410" name="Picture 21">
          <a:extLst>
            <a:ext uri="{FF2B5EF4-FFF2-40B4-BE49-F238E27FC236}">
              <a16:creationId xmlns:a16="http://schemas.microsoft.com/office/drawing/2014/main" id="{5C267A65-6373-44EE-B35C-C300D6B04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26574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7</xdr:row>
      <xdr:rowOff>47625</xdr:rowOff>
    </xdr:from>
    <xdr:to>
      <xdr:col>2</xdr:col>
      <xdr:colOff>581025</xdr:colOff>
      <xdr:row>7</xdr:row>
      <xdr:rowOff>942975</xdr:rowOff>
    </xdr:to>
    <xdr:pic>
      <xdr:nvPicPr>
        <xdr:cNvPr id="44411" name="Picture 24">
          <a:extLst>
            <a:ext uri="{FF2B5EF4-FFF2-40B4-BE49-F238E27FC236}">
              <a16:creationId xmlns:a16="http://schemas.microsoft.com/office/drawing/2014/main" id="{E54ECDD2-F53D-42CF-9E07-287DF29370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453390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6</xdr:row>
      <xdr:rowOff>57150</xdr:rowOff>
    </xdr:from>
    <xdr:to>
      <xdr:col>4</xdr:col>
      <xdr:colOff>600075</xdr:colOff>
      <xdr:row>7</xdr:row>
      <xdr:rowOff>9525</xdr:rowOff>
    </xdr:to>
    <xdr:pic>
      <xdr:nvPicPr>
        <xdr:cNvPr id="44412" name="Picture 25">
          <a:extLst>
            <a:ext uri="{FF2B5EF4-FFF2-40B4-BE49-F238E27FC236}">
              <a16:creationId xmlns:a16="http://schemas.microsoft.com/office/drawing/2014/main" id="{30C06860-D596-49A4-91C6-6E62FF387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3619500"/>
          <a:ext cx="4286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171450</xdr:colOff>
      <xdr:row>7</xdr:row>
      <xdr:rowOff>47625</xdr:rowOff>
    </xdr:from>
    <xdr:to>
      <xdr:col>4</xdr:col>
      <xdr:colOff>600075</xdr:colOff>
      <xdr:row>7</xdr:row>
      <xdr:rowOff>942975</xdr:rowOff>
    </xdr:to>
    <xdr:pic>
      <xdr:nvPicPr>
        <xdr:cNvPr id="44413" name="Picture 29">
          <a:extLst>
            <a:ext uri="{FF2B5EF4-FFF2-40B4-BE49-F238E27FC236}">
              <a16:creationId xmlns:a16="http://schemas.microsoft.com/office/drawing/2014/main" id="{87369E5F-85FC-4930-9C30-6EA53058E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3100" y="453390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171450</xdr:colOff>
      <xdr:row>6</xdr:row>
      <xdr:rowOff>76200</xdr:rowOff>
    </xdr:from>
    <xdr:to>
      <xdr:col>6</xdr:col>
      <xdr:colOff>600075</xdr:colOff>
      <xdr:row>7</xdr:row>
      <xdr:rowOff>28575</xdr:rowOff>
    </xdr:to>
    <xdr:pic>
      <xdr:nvPicPr>
        <xdr:cNvPr id="44414" name="Picture 30">
          <a:extLst>
            <a:ext uri="{FF2B5EF4-FFF2-40B4-BE49-F238E27FC236}">
              <a16:creationId xmlns:a16="http://schemas.microsoft.com/office/drawing/2014/main" id="{B2A771A7-734E-40B6-B333-64E5221027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3638550"/>
          <a:ext cx="42862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9</xdr:row>
      <xdr:rowOff>47625</xdr:rowOff>
    </xdr:from>
    <xdr:to>
      <xdr:col>2</xdr:col>
      <xdr:colOff>581025</xdr:colOff>
      <xdr:row>9</xdr:row>
      <xdr:rowOff>942975</xdr:rowOff>
    </xdr:to>
    <xdr:pic>
      <xdr:nvPicPr>
        <xdr:cNvPr id="44415" name="Picture 32">
          <a:extLst>
            <a:ext uri="{FF2B5EF4-FFF2-40B4-BE49-F238E27FC236}">
              <a16:creationId xmlns:a16="http://schemas.microsoft.com/office/drawing/2014/main" id="{872B2F02-093F-4D7A-BE6E-1C17DC223F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657225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180975</xdr:colOff>
      <xdr:row>8</xdr:row>
      <xdr:rowOff>38100</xdr:rowOff>
    </xdr:from>
    <xdr:to>
      <xdr:col>4</xdr:col>
      <xdr:colOff>619125</xdr:colOff>
      <xdr:row>8</xdr:row>
      <xdr:rowOff>923925</xdr:rowOff>
    </xdr:to>
    <xdr:pic>
      <xdr:nvPicPr>
        <xdr:cNvPr id="44416" name="Picture 33">
          <a:extLst>
            <a:ext uri="{FF2B5EF4-FFF2-40B4-BE49-F238E27FC236}">
              <a16:creationId xmlns:a16="http://schemas.microsoft.com/office/drawing/2014/main" id="{578BCF20-B6C6-411A-A350-D84C880497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5534025"/>
          <a:ext cx="438150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7</xdr:row>
      <xdr:rowOff>47625</xdr:rowOff>
    </xdr:from>
    <xdr:to>
      <xdr:col>6</xdr:col>
      <xdr:colOff>581025</xdr:colOff>
      <xdr:row>7</xdr:row>
      <xdr:rowOff>942975</xdr:rowOff>
    </xdr:to>
    <xdr:pic>
      <xdr:nvPicPr>
        <xdr:cNvPr id="44417" name="Picture 34">
          <a:extLst>
            <a:ext uri="{FF2B5EF4-FFF2-40B4-BE49-F238E27FC236}">
              <a16:creationId xmlns:a16="http://schemas.microsoft.com/office/drawing/2014/main" id="{7576FB9F-C266-4312-ACB4-D6D157E65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4533900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4</xdr:row>
      <xdr:rowOff>19050</xdr:rowOff>
    </xdr:from>
    <xdr:to>
      <xdr:col>0</xdr:col>
      <xdr:colOff>581025</xdr:colOff>
      <xdr:row>4</xdr:row>
      <xdr:rowOff>923925</xdr:rowOff>
    </xdr:to>
    <xdr:pic>
      <xdr:nvPicPr>
        <xdr:cNvPr id="44418" name="Picture 51">
          <a:extLst>
            <a:ext uri="{FF2B5EF4-FFF2-40B4-BE49-F238E27FC236}">
              <a16:creationId xmlns:a16="http://schemas.microsoft.com/office/drawing/2014/main" id="{52E8DCCB-6496-42B4-8F02-DD3D337B33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685925"/>
          <a:ext cx="4286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161925</xdr:colOff>
      <xdr:row>4</xdr:row>
      <xdr:rowOff>38100</xdr:rowOff>
    </xdr:from>
    <xdr:to>
      <xdr:col>4</xdr:col>
      <xdr:colOff>590550</xdr:colOff>
      <xdr:row>4</xdr:row>
      <xdr:rowOff>923925</xdr:rowOff>
    </xdr:to>
    <xdr:pic>
      <xdr:nvPicPr>
        <xdr:cNvPr id="44419" name="Picture 57">
          <a:extLst>
            <a:ext uri="{FF2B5EF4-FFF2-40B4-BE49-F238E27FC236}">
              <a16:creationId xmlns:a16="http://schemas.microsoft.com/office/drawing/2014/main" id="{35FAB0D9-7DF2-4690-A74F-F9960E901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3575" y="17049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152400</xdr:colOff>
      <xdr:row>8</xdr:row>
      <xdr:rowOff>57150</xdr:rowOff>
    </xdr:from>
    <xdr:to>
      <xdr:col>2</xdr:col>
      <xdr:colOff>581025</xdr:colOff>
      <xdr:row>8</xdr:row>
      <xdr:rowOff>942975</xdr:rowOff>
    </xdr:to>
    <xdr:pic>
      <xdr:nvPicPr>
        <xdr:cNvPr id="44420" name="Picture 66">
          <a:extLst>
            <a:ext uri="{FF2B5EF4-FFF2-40B4-BE49-F238E27FC236}">
              <a16:creationId xmlns:a16="http://schemas.microsoft.com/office/drawing/2014/main" id="{CC2F0D2E-F6BD-42D7-9416-E534E18A78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55530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152400</xdr:colOff>
      <xdr:row>11</xdr:row>
      <xdr:rowOff>38100</xdr:rowOff>
    </xdr:from>
    <xdr:to>
      <xdr:col>4</xdr:col>
      <xdr:colOff>581025</xdr:colOff>
      <xdr:row>11</xdr:row>
      <xdr:rowOff>923925</xdr:rowOff>
    </xdr:to>
    <xdr:pic>
      <xdr:nvPicPr>
        <xdr:cNvPr id="44421" name="Picture 72">
          <a:extLst>
            <a:ext uri="{FF2B5EF4-FFF2-40B4-BE49-F238E27FC236}">
              <a16:creationId xmlns:a16="http://schemas.microsoft.com/office/drawing/2014/main" id="{FAE797D4-5BBB-4B01-B43E-6387D9D21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855345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3</xdr:row>
      <xdr:rowOff>57150</xdr:rowOff>
    </xdr:from>
    <xdr:to>
      <xdr:col>6</xdr:col>
      <xdr:colOff>590550</xdr:colOff>
      <xdr:row>4</xdr:row>
      <xdr:rowOff>0</xdr:rowOff>
    </xdr:to>
    <xdr:pic>
      <xdr:nvPicPr>
        <xdr:cNvPr id="44422" name="Picture 73">
          <a:extLst>
            <a:ext uri="{FF2B5EF4-FFF2-40B4-BE49-F238E27FC236}">
              <a16:creationId xmlns:a16="http://schemas.microsoft.com/office/drawing/2014/main" id="{88BCB821-D6B1-4016-92DA-15A3B9E349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771525"/>
          <a:ext cx="438150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4</xdr:row>
      <xdr:rowOff>57150</xdr:rowOff>
    </xdr:from>
    <xdr:to>
      <xdr:col>6</xdr:col>
      <xdr:colOff>590550</xdr:colOff>
      <xdr:row>5</xdr:row>
      <xdr:rowOff>0</xdr:rowOff>
    </xdr:to>
    <xdr:pic>
      <xdr:nvPicPr>
        <xdr:cNvPr id="44423" name="Picture 74">
          <a:extLst>
            <a:ext uri="{FF2B5EF4-FFF2-40B4-BE49-F238E27FC236}">
              <a16:creationId xmlns:a16="http://schemas.microsoft.com/office/drawing/2014/main" id="{A5D9D57A-6770-455F-8CE3-7456036D2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1724025"/>
          <a:ext cx="4381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5</xdr:row>
      <xdr:rowOff>66675</xdr:rowOff>
    </xdr:from>
    <xdr:to>
      <xdr:col>6</xdr:col>
      <xdr:colOff>581025</xdr:colOff>
      <xdr:row>5</xdr:row>
      <xdr:rowOff>952500</xdr:rowOff>
    </xdr:to>
    <xdr:pic>
      <xdr:nvPicPr>
        <xdr:cNvPr id="44424" name="Picture 76">
          <a:extLst>
            <a:ext uri="{FF2B5EF4-FFF2-40B4-BE49-F238E27FC236}">
              <a16:creationId xmlns:a16="http://schemas.microsoft.com/office/drawing/2014/main" id="{D044A2C6-A49A-4F5B-A818-FAFD08E19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266700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171450</xdr:colOff>
      <xdr:row>11</xdr:row>
      <xdr:rowOff>38100</xdr:rowOff>
    </xdr:from>
    <xdr:to>
      <xdr:col>6</xdr:col>
      <xdr:colOff>561975</xdr:colOff>
      <xdr:row>11</xdr:row>
      <xdr:rowOff>933450</xdr:rowOff>
    </xdr:to>
    <xdr:pic>
      <xdr:nvPicPr>
        <xdr:cNvPr id="44425" name="Picture 78">
          <a:extLst>
            <a:ext uri="{FF2B5EF4-FFF2-40B4-BE49-F238E27FC236}">
              <a16:creationId xmlns:a16="http://schemas.microsoft.com/office/drawing/2014/main" id="{AC9AA52E-D095-4D48-B0D9-EA8AC3317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8925" y="8553450"/>
          <a:ext cx="3905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180975</xdr:colOff>
      <xdr:row>3</xdr:row>
      <xdr:rowOff>19050</xdr:rowOff>
    </xdr:from>
    <xdr:to>
      <xdr:col>8</xdr:col>
      <xdr:colOff>571500</xdr:colOff>
      <xdr:row>3</xdr:row>
      <xdr:rowOff>923925</xdr:rowOff>
    </xdr:to>
    <xdr:pic>
      <xdr:nvPicPr>
        <xdr:cNvPr id="44426" name="Picture 79">
          <a:extLst>
            <a:ext uri="{FF2B5EF4-FFF2-40B4-BE49-F238E27FC236}">
              <a16:creationId xmlns:a16="http://schemas.microsoft.com/office/drawing/2014/main" id="{58031E71-A13C-4192-9717-D6DD865010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733425"/>
          <a:ext cx="3905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180975</xdr:colOff>
      <xdr:row>4</xdr:row>
      <xdr:rowOff>47625</xdr:rowOff>
    </xdr:from>
    <xdr:to>
      <xdr:col>8</xdr:col>
      <xdr:colOff>571500</xdr:colOff>
      <xdr:row>5</xdr:row>
      <xdr:rowOff>0</xdr:rowOff>
    </xdr:to>
    <xdr:pic>
      <xdr:nvPicPr>
        <xdr:cNvPr id="44427" name="Picture 80">
          <a:extLst>
            <a:ext uri="{FF2B5EF4-FFF2-40B4-BE49-F238E27FC236}">
              <a16:creationId xmlns:a16="http://schemas.microsoft.com/office/drawing/2014/main" id="{E37CAF06-0867-494C-92E6-AC9CF3D1A6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4275" y="1714500"/>
          <a:ext cx="3905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8</xdr:row>
      <xdr:rowOff>47625</xdr:rowOff>
    </xdr:from>
    <xdr:to>
      <xdr:col>6</xdr:col>
      <xdr:colOff>581025</xdr:colOff>
      <xdr:row>8</xdr:row>
      <xdr:rowOff>933450</xdr:rowOff>
    </xdr:to>
    <xdr:pic>
      <xdr:nvPicPr>
        <xdr:cNvPr id="44428" name="Picture 84">
          <a:extLst>
            <a:ext uri="{FF2B5EF4-FFF2-40B4-BE49-F238E27FC236}">
              <a16:creationId xmlns:a16="http://schemas.microsoft.com/office/drawing/2014/main" id="{CEA7D90F-EF6E-4D76-9BD5-FE062D83D2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554355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3</xdr:row>
      <xdr:rowOff>0</xdr:rowOff>
    </xdr:from>
    <xdr:to>
      <xdr:col>0</xdr:col>
      <xdr:colOff>600075</xdr:colOff>
      <xdr:row>3</xdr:row>
      <xdr:rowOff>904875</xdr:rowOff>
    </xdr:to>
    <xdr:pic>
      <xdr:nvPicPr>
        <xdr:cNvPr id="44429" name="Picture 91">
          <a:extLst>
            <a:ext uri="{FF2B5EF4-FFF2-40B4-BE49-F238E27FC236}">
              <a16:creationId xmlns:a16="http://schemas.microsoft.com/office/drawing/2014/main" id="{C2AD5C1D-A65F-4A83-BDDE-0D2118E597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714375"/>
          <a:ext cx="447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104775</xdr:colOff>
      <xdr:row>11</xdr:row>
      <xdr:rowOff>66675</xdr:rowOff>
    </xdr:from>
    <xdr:to>
      <xdr:col>0</xdr:col>
      <xdr:colOff>533400</xdr:colOff>
      <xdr:row>11</xdr:row>
      <xdr:rowOff>952500</xdr:rowOff>
    </xdr:to>
    <xdr:pic>
      <xdr:nvPicPr>
        <xdr:cNvPr id="44430" name="Picture 100">
          <a:extLst>
            <a:ext uri="{FF2B5EF4-FFF2-40B4-BE49-F238E27FC236}">
              <a16:creationId xmlns:a16="http://schemas.microsoft.com/office/drawing/2014/main" id="{2D90B271-BD5C-4579-8FF6-013016692D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820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8</xdr:row>
      <xdr:rowOff>95250</xdr:rowOff>
    </xdr:from>
    <xdr:to>
      <xdr:col>0</xdr:col>
      <xdr:colOff>561975</xdr:colOff>
      <xdr:row>8</xdr:row>
      <xdr:rowOff>981075</xdr:rowOff>
    </xdr:to>
    <xdr:pic>
      <xdr:nvPicPr>
        <xdr:cNvPr id="44431" name="Picture 102">
          <a:extLst>
            <a:ext uri="{FF2B5EF4-FFF2-40B4-BE49-F238E27FC236}">
              <a16:creationId xmlns:a16="http://schemas.microsoft.com/office/drawing/2014/main" id="{226E2349-457D-4193-BAC3-BEAD59DE26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559117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5</xdr:row>
      <xdr:rowOff>38100</xdr:rowOff>
    </xdr:from>
    <xdr:to>
      <xdr:col>0</xdr:col>
      <xdr:colOff>581025</xdr:colOff>
      <xdr:row>5</xdr:row>
      <xdr:rowOff>933450</xdr:rowOff>
    </xdr:to>
    <xdr:pic>
      <xdr:nvPicPr>
        <xdr:cNvPr id="44432" name="Picture 103">
          <a:extLst>
            <a:ext uri="{FF2B5EF4-FFF2-40B4-BE49-F238E27FC236}">
              <a16:creationId xmlns:a16="http://schemas.microsoft.com/office/drawing/2014/main" id="{1E78EA83-DFD7-408D-813D-751967A357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638425"/>
          <a:ext cx="4286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6</xdr:row>
      <xdr:rowOff>28575</xdr:rowOff>
    </xdr:from>
    <xdr:to>
      <xdr:col>0</xdr:col>
      <xdr:colOff>581025</xdr:colOff>
      <xdr:row>6</xdr:row>
      <xdr:rowOff>914400</xdr:rowOff>
    </xdr:to>
    <xdr:pic>
      <xdr:nvPicPr>
        <xdr:cNvPr id="44433" name="Picture 104">
          <a:extLst>
            <a:ext uri="{FF2B5EF4-FFF2-40B4-BE49-F238E27FC236}">
              <a16:creationId xmlns:a16="http://schemas.microsoft.com/office/drawing/2014/main" id="{D126F6F2-5DF7-4DB7-878B-2CC72525D2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5909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152400</xdr:colOff>
      <xdr:row>7</xdr:row>
      <xdr:rowOff>95250</xdr:rowOff>
    </xdr:from>
    <xdr:to>
      <xdr:col>0</xdr:col>
      <xdr:colOff>581025</xdr:colOff>
      <xdr:row>7</xdr:row>
      <xdr:rowOff>981075</xdr:rowOff>
    </xdr:to>
    <xdr:pic>
      <xdr:nvPicPr>
        <xdr:cNvPr id="44434" name="Picture 105">
          <a:extLst>
            <a:ext uri="{FF2B5EF4-FFF2-40B4-BE49-F238E27FC236}">
              <a16:creationId xmlns:a16="http://schemas.microsoft.com/office/drawing/2014/main" id="{67FFB887-959C-4380-86F0-8AA6463F7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45815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10</xdr:row>
      <xdr:rowOff>38100</xdr:rowOff>
    </xdr:from>
    <xdr:to>
      <xdr:col>0</xdr:col>
      <xdr:colOff>542925</xdr:colOff>
      <xdr:row>10</xdr:row>
      <xdr:rowOff>923925</xdr:rowOff>
    </xdr:to>
    <xdr:pic>
      <xdr:nvPicPr>
        <xdr:cNvPr id="44435" name="Picture 106">
          <a:extLst>
            <a:ext uri="{FF2B5EF4-FFF2-40B4-BE49-F238E27FC236}">
              <a16:creationId xmlns:a16="http://schemas.microsoft.com/office/drawing/2014/main" id="{E53DAEC4-E991-4D1F-A134-BEAD5B9CD4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5914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123825</xdr:colOff>
      <xdr:row>9</xdr:row>
      <xdr:rowOff>85725</xdr:rowOff>
    </xdr:from>
    <xdr:to>
      <xdr:col>0</xdr:col>
      <xdr:colOff>552450</xdr:colOff>
      <xdr:row>9</xdr:row>
      <xdr:rowOff>971550</xdr:rowOff>
    </xdr:to>
    <xdr:pic>
      <xdr:nvPicPr>
        <xdr:cNvPr id="44436" name="Picture 107">
          <a:extLst>
            <a:ext uri="{FF2B5EF4-FFF2-40B4-BE49-F238E27FC236}">
              <a16:creationId xmlns:a16="http://schemas.microsoft.com/office/drawing/2014/main" id="{E8E3A41B-A244-4DA4-AEB8-A766671E61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6610350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161925</xdr:colOff>
      <xdr:row>5</xdr:row>
      <xdr:rowOff>57150</xdr:rowOff>
    </xdr:from>
    <xdr:to>
      <xdr:col>8</xdr:col>
      <xdr:colOff>561975</xdr:colOff>
      <xdr:row>6</xdr:row>
      <xdr:rowOff>0</xdr:rowOff>
    </xdr:to>
    <xdr:pic>
      <xdr:nvPicPr>
        <xdr:cNvPr id="44437" name="Picture 108">
          <a:extLst>
            <a:ext uri="{FF2B5EF4-FFF2-40B4-BE49-F238E27FC236}">
              <a16:creationId xmlns:a16="http://schemas.microsoft.com/office/drawing/2014/main" id="{81C71974-E5B5-4FA9-896A-3D3240FF46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5225" y="2657475"/>
          <a:ext cx="4000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152400</xdr:colOff>
      <xdr:row>9</xdr:row>
      <xdr:rowOff>38100</xdr:rowOff>
    </xdr:from>
    <xdr:to>
      <xdr:col>6</xdr:col>
      <xdr:colOff>581025</xdr:colOff>
      <xdr:row>9</xdr:row>
      <xdr:rowOff>923925</xdr:rowOff>
    </xdr:to>
    <xdr:pic>
      <xdr:nvPicPr>
        <xdr:cNvPr id="44438" name="Picture 109">
          <a:extLst>
            <a:ext uri="{FF2B5EF4-FFF2-40B4-BE49-F238E27FC236}">
              <a16:creationId xmlns:a16="http://schemas.microsoft.com/office/drawing/2014/main" id="{5CE5FFF7-623E-4EE3-A900-427A3E5A7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6562725"/>
          <a:ext cx="4286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171450</xdr:colOff>
      <xdr:row>6</xdr:row>
      <xdr:rowOff>57150</xdr:rowOff>
    </xdr:from>
    <xdr:to>
      <xdr:col>8</xdr:col>
      <xdr:colOff>561975</xdr:colOff>
      <xdr:row>7</xdr:row>
      <xdr:rowOff>19050</xdr:rowOff>
    </xdr:to>
    <xdr:pic>
      <xdr:nvPicPr>
        <xdr:cNvPr id="44439" name="Picture 110">
          <a:extLst>
            <a:ext uri="{FF2B5EF4-FFF2-40B4-BE49-F238E27FC236}">
              <a16:creationId xmlns:a16="http://schemas.microsoft.com/office/drawing/2014/main" id="{80CF1E1A-CE47-4D8A-B3A2-7D6CD6A911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3619500"/>
          <a:ext cx="3905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161925</xdr:colOff>
      <xdr:row>10</xdr:row>
      <xdr:rowOff>19050</xdr:rowOff>
    </xdr:from>
    <xdr:to>
      <xdr:col>6</xdr:col>
      <xdr:colOff>514350</xdr:colOff>
      <xdr:row>10</xdr:row>
      <xdr:rowOff>904875</xdr:rowOff>
    </xdr:to>
    <xdr:pic>
      <xdr:nvPicPr>
        <xdr:cNvPr id="44440" name="Picture 111">
          <a:extLst>
            <a:ext uri="{FF2B5EF4-FFF2-40B4-BE49-F238E27FC236}">
              <a16:creationId xmlns:a16="http://schemas.microsoft.com/office/drawing/2014/main" id="{C660D05A-E433-4135-9053-118123273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0" y="7572375"/>
          <a:ext cx="352425" cy="885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76200</xdr:colOff>
      <xdr:row>7</xdr:row>
      <xdr:rowOff>152400</xdr:rowOff>
    </xdr:from>
    <xdr:to>
      <xdr:col>8</xdr:col>
      <xdr:colOff>619125</xdr:colOff>
      <xdr:row>8</xdr:row>
      <xdr:rowOff>923925</xdr:rowOff>
    </xdr:to>
    <xdr:pic>
      <xdr:nvPicPr>
        <xdr:cNvPr id="44441" name="Picture 122">
          <a:extLst>
            <a:ext uri="{FF2B5EF4-FFF2-40B4-BE49-F238E27FC236}">
              <a16:creationId xmlns:a16="http://schemas.microsoft.com/office/drawing/2014/main" id="{289DDF97-0FC1-49C9-A6BC-723B1E9929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4638675"/>
          <a:ext cx="542925" cy="1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276225</xdr:colOff>
      <xdr:row>3</xdr:row>
      <xdr:rowOff>66675</xdr:rowOff>
    </xdr:from>
    <xdr:to>
      <xdr:col>10</xdr:col>
      <xdr:colOff>819150</xdr:colOff>
      <xdr:row>4</xdr:row>
      <xdr:rowOff>895350</xdr:rowOff>
    </xdr:to>
    <xdr:pic>
      <xdr:nvPicPr>
        <xdr:cNvPr id="44442" name="Picture 122">
          <a:extLst>
            <a:ext uri="{FF2B5EF4-FFF2-40B4-BE49-F238E27FC236}">
              <a16:creationId xmlns:a16="http://schemas.microsoft.com/office/drawing/2014/main" id="{A61920B6-9612-4CEC-8BF4-6B10FF2EC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62550" y="781050"/>
          <a:ext cx="542925" cy="1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266700</xdr:colOff>
      <xdr:row>3</xdr:row>
      <xdr:rowOff>676275</xdr:rowOff>
    </xdr:from>
    <xdr:to>
      <xdr:col>10</xdr:col>
      <xdr:colOff>828675</xdr:colOff>
      <xdr:row>4</xdr:row>
      <xdr:rowOff>885825</xdr:rowOff>
    </xdr:to>
    <xdr:pic>
      <xdr:nvPicPr>
        <xdr:cNvPr id="44443" name="Picture 100">
          <a:extLst>
            <a:ext uri="{FF2B5EF4-FFF2-40B4-BE49-F238E27FC236}">
              <a16:creationId xmlns:a16="http://schemas.microsoft.com/office/drawing/2014/main" id="{C3334B95-CA10-45AC-9334-3183997B5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53025" y="1390650"/>
          <a:ext cx="561975" cy="1162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123825</xdr:colOff>
      <xdr:row>9</xdr:row>
      <xdr:rowOff>114300</xdr:rowOff>
    </xdr:from>
    <xdr:to>
      <xdr:col>8</xdr:col>
      <xdr:colOff>981075</xdr:colOff>
      <xdr:row>10</xdr:row>
      <xdr:rowOff>866775</xdr:rowOff>
    </xdr:to>
    <xdr:pic>
      <xdr:nvPicPr>
        <xdr:cNvPr id="44444" name="Picture 122">
          <a:extLst>
            <a:ext uri="{FF2B5EF4-FFF2-40B4-BE49-F238E27FC236}">
              <a16:creationId xmlns:a16="http://schemas.microsoft.com/office/drawing/2014/main" id="{02A1883A-B185-4B29-AE3C-C4E1DF232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7125" y="6638925"/>
          <a:ext cx="857250" cy="1781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561975</xdr:colOff>
      <xdr:row>9</xdr:row>
      <xdr:rowOff>714375</xdr:rowOff>
    </xdr:from>
    <xdr:to>
      <xdr:col>8</xdr:col>
      <xdr:colOff>561975</xdr:colOff>
      <xdr:row>10</xdr:row>
      <xdr:rowOff>857250</xdr:rowOff>
    </xdr:to>
    <xdr:sp macro="" textlink="">
      <xdr:nvSpPr>
        <xdr:cNvPr id="44445" name="Line 175">
          <a:extLst>
            <a:ext uri="{FF2B5EF4-FFF2-40B4-BE49-F238E27FC236}">
              <a16:creationId xmlns:a16="http://schemas.microsoft.com/office/drawing/2014/main" id="{68C3AA43-1D3E-42CA-B3B7-A29F824C8C03}"/>
            </a:ext>
          </a:extLst>
        </xdr:cNvPr>
        <xdr:cNvSpPr>
          <a:spLocks noChangeShapeType="1"/>
        </xdr:cNvSpPr>
      </xdr:nvSpPr>
      <xdr:spPr bwMode="auto">
        <a:xfrm>
          <a:off x="4105275" y="7239000"/>
          <a:ext cx="0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638175</xdr:colOff>
      <xdr:row>10</xdr:row>
      <xdr:rowOff>285750</xdr:rowOff>
    </xdr:from>
    <xdr:to>
      <xdr:col>8</xdr:col>
      <xdr:colOff>800100</xdr:colOff>
      <xdr:row>10</xdr:row>
      <xdr:rowOff>285750</xdr:rowOff>
    </xdr:to>
    <xdr:sp macro="" textlink="">
      <xdr:nvSpPr>
        <xdr:cNvPr id="44446" name="Line 176">
          <a:extLst>
            <a:ext uri="{FF2B5EF4-FFF2-40B4-BE49-F238E27FC236}">
              <a16:creationId xmlns:a16="http://schemas.microsoft.com/office/drawing/2014/main" id="{79006D2B-7E95-4030-A919-D985A12A5FAB}"/>
            </a:ext>
          </a:extLst>
        </xdr:cNvPr>
        <xdr:cNvSpPr>
          <a:spLocks noChangeShapeType="1"/>
        </xdr:cNvSpPr>
      </xdr:nvSpPr>
      <xdr:spPr bwMode="auto">
        <a:xfrm>
          <a:off x="4181475" y="7839075"/>
          <a:ext cx="1619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695325</xdr:colOff>
      <xdr:row>10</xdr:row>
      <xdr:rowOff>219075</xdr:rowOff>
    </xdr:from>
    <xdr:to>
      <xdr:col>8</xdr:col>
      <xdr:colOff>695325</xdr:colOff>
      <xdr:row>10</xdr:row>
      <xdr:rowOff>371475</xdr:rowOff>
    </xdr:to>
    <xdr:sp macro="" textlink="">
      <xdr:nvSpPr>
        <xdr:cNvPr id="44447" name="Line 177">
          <a:extLst>
            <a:ext uri="{FF2B5EF4-FFF2-40B4-BE49-F238E27FC236}">
              <a16:creationId xmlns:a16="http://schemas.microsoft.com/office/drawing/2014/main" id="{006E6B07-ED41-4605-9BED-46FE1F31B89E}"/>
            </a:ext>
          </a:extLst>
        </xdr:cNvPr>
        <xdr:cNvSpPr>
          <a:spLocks noChangeShapeType="1"/>
        </xdr:cNvSpPr>
      </xdr:nvSpPr>
      <xdr:spPr bwMode="auto">
        <a:xfrm>
          <a:off x="4238625" y="7772400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13</xdr:col>
      <xdr:colOff>57150</xdr:colOff>
      <xdr:row>3</xdr:row>
      <xdr:rowOff>104775</xdr:rowOff>
    </xdr:from>
    <xdr:to>
      <xdr:col>13</xdr:col>
      <xdr:colOff>2981325</xdr:colOff>
      <xdr:row>5</xdr:row>
      <xdr:rowOff>819150</xdr:rowOff>
    </xdr:to>
    <xdr:pic>
      <xdr:nvPicPr>
        <xdr:cNvPr id="44448" name="Picture 1962" descr="C:\_Dalibor\_Práce\_PROJEKTY\Vrchlabí - POŽÁRNÍ STANICE ZZS\DPS\VRATA\138.JPG">
          <a:extLst>
            <a:ext uri="{FF2B5EF4-FFF2-40B4-BE49-F238E27FC236}">
              <a16:creationId xmlns:a16="http://schemas.microsoft.com/office/drawing/2014/main" id="{C4421D4A-19CC-43FD-BC8B-6DD6039032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0825" y="819150"/>
          <a:ext cx="2924175" cy="2600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104775</xdr:colOff>
      <xdr:row>6</xdr:row>
      <xdr:rowOff>123825</xdr:rowOff>
    </xdr:from>
    <xdr:to>
      <xdr:col>13</xdr:col>
      <xdr:colOff>2981325</xdr:colOff>
      <xdr:row>8</xdr:row>
      <xdr:rowOff>762000</xdr:rowOff>
    </xdr:to>
    <xdr:pic>
      <xdr:nvPicPr>
        <xdr:cNvPr id="44449" name="Picture 1963" descr="C:\_Dalibor\_Práce\_PROJEKTY\Vrchlabí - POŽÁRNÍ STANICE ZZS\DPS\VRATA\144.JPG">
          <a:extLst>
            <a:ext uri="{FF2B5EF4-FFF2-40B4-BE49-F238E27FC236}">
              <a16:creationId xmlns:a16="http://schemas.microsoft.com/office/drawing/2014/main" id="{0DB2B4FC-0395-42CD-A9D4-1B639DCE88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3686175"/>
          <a:ext cx="2876550" cy="257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104775</xdr:colOff>
      <xdr:row>9</xdr:row>
      <xdr:rowOff>57150</xdr:rowOff>
    </xdr:from>
    <xdr:to>
      <xdr:col>13</xdr:col>
      <xdr:colOff>2943225</xdr:colOff>
      <xdr:row>13</xdr:row>
      <xdr:rowOff>95250</xdr:rowOff>
    </xdr:to>
    <xdr:pic>
      <xdr:nvPicPr>
        <xdr:cNvPr id="44450" name="Picture 1964" descr="C:\_Dalibor\_Práce\_PROJEKTY\Vrchlabí - POŽÁRNÍ STANICE ZZS\DPS\VRATA\139 141.JPG">
          <a:extLst>
            <a:ext uri="{FF2B5EF4-FFF2-40B4-BE49-F238E27FC236}">
              <a16:creationId xmlns:a16="http://schemas.microsoft.com/office/drawing/2014/main" id="{A95B963A-C3AF-4332-ADF8-BF20B333C8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50" y="6581775"/>
          <a:ext cx="2838450" cy="3219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571500</xdr:colOff>
      <xdr:row>3</xdr:row>
      <xdr:rowOff>66675</xdr:rowOff>
    </xdr:from>
    <xdr:to>
      <xdr:col>15</xdr:col>
      <xdr:colOff>3371850</xdr:colOff>
      <xdr:row>6</xdr:row>
      <xdr:rowOff>381000</xdr:rowOff>
    </xdr:to>
    <xdr:pic>
      <xdr:nvPicPr>
        <xdr:cNvPr id="44451" name="Picture 1965" descr="C:\_Dalibor\_Práce\_PROJEKTY\Vrchlabí - POŽÁRNÍ STANICE ZZS\DPS\VRATA\140 142.JPG">
          <a:extLst>
            <a:ext uri="{FF2B5EF4-FFF2-40B4-BE49-F238E27FC236}">
              <a16:creationId xmlns:a16="http://schemas.microsoft.com/office/drawing/2014/main" id="{061B3B57-A60B-4860-B14A-C404FF8B0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4225" y="781050"/>
          <a:ext cx="2800350" cy="316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609600</xdr:colOff>
      <xdr:row>6</xdr:row>
      <xdr:rowOff>828675</xdr:rowOff>
    </xdr:from>
    <xdr:to>
      <xdr:col>15</xdr:col>
      <xdr:colOff>3505200</xdr:colOff>
      <xdr:row>9</xdr:row>
      <xdr:rowOff>390525</xdr:rowOff>
    </xdr:to>
    <xdr:pic>
      <xdr:nvPicPr>
        <xdr:cNvPr id="44452" name="Picture 1966" descr="C:\_Dalibor\_Práce\_PROJEKTY\Vrchlabí - POŽÁRNÍ STANICE ZZS\DPS\VRATA\133.JPG">
          <a:extLst>
            <a:ext uri="{FF2B5EF4-FFF2-40B4-BE49-F238E27FC236}">
              <a16:creationId xmlns:a16="http://schemas.microsoft.com/office/drawing/2014/main" id="{6B8DA130-3143-4A05-B665-9C0B04B939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82325" y="4391025"/>
          <a:ext cx="2895600" cy="2524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85725</xdr:colOff>
      <xdr:row>10</xdr:row>
      <xdr:rowOff>28575</xdr:rowOff>
    </xdr:from>
    <xdr:to>
      <xdr:col>15</xdr:col>
      <xdr:colOff>4267200</xdr:colOff>
      <xdr:row>13</xdr:row>
      <xdr:rowOff>85725</xdr:rowOff>
    </xdr:to>
    <xdr:pic>
      <xdr:nvPicPr>
        <xdr:cNvPr id="44453" name="Picture 1967" descr="C:\_Dalibor\_Práce\_PROJEKTY\Vrchlabí - POŽÁRNÍ STANICE ZZS\DPS\VRATA\145 146.JPG">
          <a:extLst>
            <a:ext uri="{FF2B5EF4-FFF2-40B4-BE49-F238E27FC236}">
              <a16:creationId xmlns:a16="http://schemas.microsoft.com/office/drawing/2014/main" id="{57A4FAC9-7E75-4473-A837-5908D61A29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8450" y="7581900"/>
          <a:ext cx="4181475" cy="2209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304800</xdr:colOff>
      <xdr:row>5</xdr:row>
      <xdr:rowOff>28575</xdr:rowOff>
    </xdr:from>
    <xdr:to>
      <xdr:col>10</xdr:col>
      <xdr:colOff>752475</xdr:colOff>
      <xdr:row>6</xdr:row>
      <xdr:rowOff>0</xdr:rowOff>
    </xdr:to>
    <xdr:pic>
      <xdr:nvPicPr>
        <xdr:cNvPr id="44454" name="Obrázek 2">
          <a:extLst>
            <a:ext uri="{FF2B5EF4-FFF2-40B4-BE49-F238E27FC236}">
              <a16:creationId xmlns:a16="http://schemas.microsoft.com/office/drawing/2014/main" id="{9BAF760C-CFB6-484F-9221-56D60FA4A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1125" y="2628900"/>
          <a:ext cx="447675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jansa/Local%20Settings/Data%20aplikac&#237;/Lotus/Notes/Data/WWATMP/C1256B5000499A6F/READONLY/BC909A67AA3C90D0C1256E40005129D7/34/sa_SO11_111_tbv_P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jman/AppData/Local/Temp/C1257F5B002FB8F2/360AF79C59A53712C12584E7003E915B/AR.404%20-%20V&#221;KAZ%20DVE&#344;&#205;%20-%20revize%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AZKA(0088_H01_001)/_Projekt/04_pudorysy/1_1_1_ZP004/sa_SO11_111_tbv_P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 dveří"/>
      <sheetName val="Legenda kódů"/>
      <sheetName val="Legenda výplní"/>
      <sheetName val="-7,300"/>
      <sheetName val="-5,500"/>
      <sheetName val="+0,000"/>
      <sheetName val="+5,000"/>
      <sheetName val="+9,650"/>
      <sheetName val="střecha"/>
    </sheetNames>
    <sheetDataSet>
      <sheetData sheetId="0">
        <row r="23">
          <cell r="A23" t="str">
            <v>1</v>
          </cell>
          <cell r="B23" t="str">
            <v>Ocelové dveře</v>
          </cell>
        </row>
        <row r="24">
          <cell r="A24" t="str">
            <v>1N</v>
          </cell>
          <cell r="B24" t="str">
            <v>dveře ocelové hladké (závěsy TKZ) , s polodrážkou, bez dorazu u prahu</v>
          </cell>
        </row>
        <row r="25">
          <cell r="A25" t="str">
            <v>1P</v>
          </cell>
          <cell r="B25" t="str">
            <v>dveře ocelové hladké (závěsy TKZ) , s polodrážkou, bez dorazu u prahu, protipožární</v>
          </cell>
        </row>
        <row r="26">
          <cell r="A26" t="str">
            <v>1T</v>
          </cell>
          <cell r="B26" t="str">
            <v>dveře ocelové hladké (závěsy TKZ), s polodrážkou, bez dorazu u prahu, tepelně izolované</v>
          </cell>
        </row>
        <row r="27">
          <cell r="A27" t="str">
            <v>1K</v>
          </cell>
          <cell r="B27" t="str">
            <v>dveře ocelové hladké (závěsy TKZ), s polodrážkou, bez dorazu u prahu, kouřotěsné</v>
          </cell>
        </row>
        <row r="28">
          <cell r="A28" t="str">
            <v>1A</v>
          </cell>
          <cell r="B28" t="str">
            <v>dveře ocelové hladké (závěsy TKZ), s polodrážkou, bez dorazu u prahu, se sledovanou akustickou odolností</v>
          </cell>
        </row>
        <row r="29">
          <cell r="A29" t="str">
            <v>1PK</v>
          </cell>
          <cell r="B29" t="str">
            <v>dveře ocelové hladké (závěsy TKZ), s polodrážkou, bez dorazu u prahu, protipožární, kouřotěsné</v>
          </cell>
        </row>
        <row r="30">
          <cell r="A30" t="str">
            <v>1PT</v>
          </cell>
          <cell r="B30" t="str">
            <v>dveře ocelové hladké (závěsy TKZ), s polodrážkou, bez dorazu u prahu, protipožární, tepelně izolované</v>
          </cell>
        </row>
        <row r="31">
          <cell r="A31" t="str">
            <v>1PB</v>
          </cell>
          <cell r="B31" t="str">
            <v>dveře ocelové hladké (závěsy TKZ), s polodrážkou, bez dorazu u prahu, protipožární se sledovanou bezpečnostní odolností</v>
          </cell>
        </row>
        <row r="32">
          <cell r="A32" t="str">
            <v>1BK</v>
          </cell>
          <cell r="B32" t="str">
            <v>dveře ocelové hladké (závěsy TKZ), s polodrážkou, bez dorazu u prahu, se sledovanou bezpečnostní odolností, kouřotěsné</v>
          </cell>
        </row>
        <row r="33">
          <cell r="A33" t="str">
            <v>1TB</v>
          </cell>
          <cell r="B33" t="str">
            <v>dveře ocelové hladké (závěsy TKZ), s polodrážkou, bez dorazu u prahu, tepelně izolované, se sledovanou bezpečnostní odolností</v>
          </cell>
        </row>
        <row r="34">
          <cell r="A34" t="str">
            <v>1S</v>
          </cell>
          <cell r="B34" t="str">
            <v>dveře ocelové hladké (závěsy TKZ), s polodrážkou, bez dorazu u prahu, prosklené dle typu prosklení</v>
          </cell>
        </row>
        <row r="35">
          <cell r="A35" t="str">
            <v>1SP</v>
          </cell>
          <cell r="B35" t="str">
            <v>dveře ocelové hladké (závěsy TKZ), s polodrážkou, bez dorazu u prahu, prosklené dle typu prosklení, protipožární</v>
          </cell>
        </row>
        <row r="36">
          <cell r="A36" t="str">
            <v>1TK</v>
          </cell>
          <cell r="B36" t="str">
            <v>dveře ocelové hladké (závěsy TKZ), s polodrážkou, bez dorazu u prahu, tepelně izolované, kouřotěsné</v>
          </cell>
        </row>
        <row r="37">
          <cell r="A37" t="str">
            <v>1PTB</v>
          </cell>
          <cell r="B37" t="str">
            <v>dveře ocelové hladké (závěsy TKZ), s polodrážkou, bez dorazu u prahu, protipožární, tepelně izolované, se sledovanou bezpečnostní odolností</v>
          </cell>
        </row>
        <row r="38">
          <cell r="A38" t="str">
            <v>1PBK</v>
          </cell>
          <cell r="B38" t="str">
            <v>dveře ocelové hladké (závěsy TKZ), s polodrážkou, bez dorazu u prahu, protipožární, se sledovanou bezpečnostní odolností, kouřotěsné</v>
          </cell>
        </row>
        <row r="39">
          <cell r="A39" t="str">
            <v>1PBA</v>
          </cell>
          <cell r="B39" t="str">
            <v>dveře ocelové hladké (závěsy TKZ), s polodrážkou, bez dorazu u prahu, protipožární, se sledovanou bezpečnostní odolností, se sledovanou akustickou odolností</v>
          </cell>
        </row>
        <row r="40">
          <cell r="A40" t="str">
            <v>1PAK</v>
          </cell>
          <cell r="B40" t="str">
            <v>dveře  ocelové hladké (závěsy TKZ), s polodrážkou, bez dorazu u prahu, protipožární, se sledovanou akustickou odolností, kouřotěsné</v>
          </cell>
        </row>
        <row r="41">
          <cell r="A41" t="str">
            <v>1PKS</v>
          </cell>
          <cell r="B41" t="str">
            <v>dveře ocelové hladké (závěsy TKZ), s polodrážkou, bez dorazu u prahu, protipožární, kouřotěsné, prosklené dle typu prosklení</v>
          </cell>
        </row>
        <row r="42">
          <cell r="A42" t="str">
            <v>1PTK</v>
          </cell>
          <cell r="B42" t="str">
            <v>dveře ocelové hladké (závěsy TKZ), s polodrážkou, bez dorazu u prahu, protipožární, tepelně izolované, kouřotěsné</v>
          </cell>
        </row>
        <row r="43">
          <cell r="A43" t="str">
            <v>1PTAK</v>
          </cell>
          <cell r="B43" t="str">
            <v>dveře ocelové hladké (závěsy TKZ), s polodrážkou, bez dorazu u prahu, protipožární, tepelně izolované, se sledovanou akustickou odolností, kouřotěsné</v>
          </cell>
        </row>
        <row r="44">
          <cell r="A44" t="str">
            <v>1PBAK</v>
          </cell>
          <cell r="B44" t="str">
            <v>dveře ocelové hladké (závěsy TKZ), s polodrážkou, bez dorazu u prahu, protipožární, se sledovanou bezpečnostní odolností, se sledovanou akustickou odolností, kouřotěsné</v>
          </cell>
        </row>
        <row r="45">
          <cell r="A45" t="str">
            <v>1PTBK</v>
          </cell>
          <cell r="B45" t="str">
            <v>dveře ocelové hladké (závěsy TKZ), s polodrážkou, bez dorazu u prahu, protipožární, tepelně izolované, se sledovanou bezpečnostní odolností, kouřotěsné</v>
          </cell>
        </row>
        <row r="46">
          <cell r="A46" t="str">
            <v>12N</v>
          </cell>
          <cell r="B46" t="str">
            <v>dveře ocelové hladké (závěsy TKZ), dvoukřídlové (symetrické), s polodrážkou, bez dorazu u prahu</v>
          </cell>
        </row>
        <row r="47">
          <cell r="A47" t="str">
            <v>12P</v>
          </cell>
          <cell r="B47" t="str">
            <v>dveře ocelové hladké (závěsy TKZ), dvoukřídlové (symetrické), s polodrážkou, bez dorazu u prahu, protipožární</v>
          </cell>
        </row>
        <row r="48">
          <cell r="A48" t="str">
            <v>12S</v>
          </cell>
          <cell r="B48" t="str">
            <v>dveře ocelové hladké (závěsy TKZ), dvoukřídlové (symetrické), s polodrážkou, bez dorazu u prahu, prosklené dle typu prosklení</v>
          </cell>
        </row>
        <row r="49">
          <cell r="A49" t="str">
            <v>12T</v>
          </cell>
          <cell r="B49" t="str">
            <v>dveře ocelové hladké (závěsy TKZ), dvoukřídlové (symetrické), s polodrážkou, bez dorazu u prahu, tepelně izolované</v>
          </cell>
        </row>
        <row r="50">
          <cell r="A50" t="str">
            <v>12B</v>
          </cell>
          <cell r="B50" t="str">
            <v>dveře ocelové hladké (závěsy TKZ), dvoukřídlové (symetrické), s polodrážkou, bez dorazu u prahu, se sledovanou bezpečnostní odolností</v>
          </cell>
        </row>
        <row r="51">
          <cell r="A51" t="str">
            <v>12A</v>
          </cell>
          <cell r="B51" t="str">
            <v>dveře ocelové hladké (závěsy TKZ), dvoukřídlové (symetrické), s polodrážkou, bez dorazu u prahu, se sledovanou akustickou odolností</v>
          </cell>
        </row>
        <row r="52">
          <cell r="A52" t="str">
            <v>12PT</v>
          </cell>
          <cell r="B52" t="str">
            <v>dveře ocelové hladké (závěsy TKZ), dvoukřídlové (symetrické), s polodrážkou, bez dorazu u prahu, protipožární, tepelně izolované</v>
          </cell>
        </row>
        <row r="53">
          <cell r="A53" t="str">
            <v>12PK</v>
          </cell>
          <cell r="B53" t="str">
            <v>dveře ocelové hladké (závěsy TKZ), dvoukřídlové (symetrické), s polodrážkou, bez dorazu u prahu, protipožární, kouřotěsné</v>
          </cell>
        </row>
        <row r="54">
          <cell r="A54" t="str">
            <v>12PB</v>
          </cell>
          <cell r="B54" t="str">
            <v>dveře ocelové hladké (závěsy TKZ), dvoukřídlové (symetrické), s polodrážkou, bez dorazu u prahu, protipožární, se sledovanou bezpečnostní odolností</v>
          </cell>
        </row>
        <row r="55">
          <cell r="A55" t="str">
            <v>12PA</v>
          </cell>
          <cell r="B55" t="str">
            <v>dveře ocelové hladké (závěsy TKZ), dvoukřídlové (symetrické), s polodrážkou, bez dorazu u prahu, protipožární, se sledovanou akustickou odolností</v>
          </cell>
        </row>
        <row r="56">
          <cell r="A56" t="str">
            <v>12PTK</v>
          </cell>
          <cell r="B56" t="str">
            <v>dveře ocelové hladké (závěsy TKZ), dvoukřídlové (symetrické), s polodrážkou, bez dorazu u prahu, protipožární, tepelně izolované, kouřotěsné</v>
          </cell>
        </row>
        <row r="57">
          <cell r="A57" t="str">
            <v>12PKS</v>
          </cell>
          <cell r="B57" t="str">
            <v>dveře ocelové hladké (závěsy TKZ), dvoukřídlové (symetrické), s polodrážkou, bez dorazu u prahu, protipožární, kouřotěsné, prosklené dle typu prosklení</v>
          </cell>
        </row>
        <row r="58">
          <cell r="A58" t="str">
            <v>12PKA</v>
          </cell>
          <cell r="B58" t="str">
            <v>dveře ocelové hladké (závěsy TKZ), dvoukřídlové (symetrické), s polodrážkou, bez dorazu u prahu, protipožární, kouřotěsné,  se sledovanou akustickou odolností</v>
          </cell>
        </row>
        <row r="59">
          <cell r="A59" t="str">
            <v>12PBK</v>
          </cell>
          <cell r="B59" t="str">
            <v>dveře ocelové hladké (závěsy TKZ), dvoukřídlové (symetrické), s polodrážkou, bez dorazu u prahu, protipožární, se sledovanou bezpečnostní odolností, kouřotěsné</v>
          </cell>
        </row>
        <row r="60">
          <cell r="A60" t="str">
            <v>12PBK</v>
          </cell>
          <cell r="B60" t="str">
            <v>dveře ocelové hladké (závěsy TKZ), dvoukřídlové (symetrické), s polodrážkou, bez dorazu u prahu, protipožární, se sledovanou bezpečnostní odolností, kouřotěsné</v>
          </cell>
        </row>
        <row r="61">
          <cell r="A61" t="str">
            <v>12PTB</v>
          </cell>
          <cell r="B61" t="str">
            <v>dveře ocelové hladké (závěsy TKZ), dvoukřídlové (symetrické), s polodrážkou, bez dorazu u prahu, protipožární, tepelně izolované, se sledovanou bezpečnostní odolností</v>
          </cell>
        </row>
        <row r="62">
          <cell r="A62" t="str">
            <v>12TBK</v>
          </cell>
          <cell r="B62" t="str">
            <v>dveře ocelové hladké (závěsy TKZ), dvoukřídlové (symetrické), s polodrážkou, bez dorazu u prahu, tepelně izolované, se sledovanou bezpečnostní odolností, kouřotěsné</v>
          </cell>
        </row>
        <row r="63">
          <cell r="A63" t="str">
            <v>12TBA</v>
          </cell>
          <cell r="B63" t="str">
            <v>dveře ocelové hladké (závěsy TKZ), dvoukřídlové (symetrické), s polodrážkou, bez dorazu u prahu, tepelně izolované, se sledovanou bezpečnostní odolností, se sledovanou akustickou odolností</v>
          </cell>
        </row>
        <row r="64">
          <cell r="A64" t="str">
            <v>12PBA</v>
          </cell>
          <cell r="B64" t="str">
            <v>dveře ocelové hladké (závěsy TKZ), dvoukřídlové (symetrické), s polodrážkou, bez dorazu u prahu,protipožární, se sledovanou bezpečnostní odolností, se sledovanou akustickou odolností</v>
          </cell>
        </row>
        <row r="65">
          <cell r="A65" t="str">
            <v>12PTBA</v>
          </cell>
          <cell r="B65" t="str">
            <v>dveře ocelové hladké (závěsy TKZ), dvoukřídlové (symetrické), s polodrážkou, bez dorazu u prahu, protipožární, tepelně izolované, se sledovanou bezpečnostní odolností, se sledovanou akustickou odolností</v>
          </cell>
        </row>
        <row r="66">
          <cell r="A66" t="str">
            <v>12PBAK</v>
          </cell>
          <cell r="B66" t="str">
            <v>dveře ocelové hladké (závěsy TKZ), dvoukřídlové (symetrické), s polodrážkou, bez dorazu u prahu, protipožární, se sledovanou bezpečnostní odolností, se sledovanou akustickou odolností, kouřotěsné</v>
          </cell>
        </row>
        <row r="67">
          <cell r="A67" t="str">
            <v>12PBKS</v>
          </cell>
          <cell r="B67" t="str">
            <v>dveře ocelové hladké  (závěsy TKZ), dvoukřídlové (symetrické), s polodrážkou, bez dorazu u prahu, protipožární, se sledovanou bezpečnostní odolností, kouřotěsné, prosklené dle typu prosklení</v>
          </cell>
        </row>
        <row r="68">
          <cell r="A68" t="str">
            <v>12PAKS</v>
          </cell>
          <cell r="B68" t="str">
            <v>dveře ocelové hladké (závěsy TKZ), dvoukřídlové (symetrické), s polodrážkou, bez dorazu u prahu, protipožární, se sledovanou akustickou odolností, kouřotěsné, prosklené dle typu prosklení</v>
          </cell>
        </row>
        <row r="69">
          <cell r="A69" t="str">
            <v>12PBTPl</v>
          </cell>
          <cell r="B69" t="str">
            <v>dveře ocelové hladké (závěsy TKZ), dvoukřídlové (symetrické), s polodrážkou, bez dorazu u prahu, protipožární, tepelně izolované, se sledovanou bezpečnostní odolností, plynotěsné na běžný přetlak</v>
          </cell>
        </row>
        <row r="70">
          <cell r="A70" t="str">
            <v>11P</v>
          </cell>
          <cell r="B70" t="str">
            <v>ocelová šachetní dvířka, s úpravou pro keramický obklad,  protipožární</v>
          </cell>
        </row>
        <row r="71">
          <cell r="A71" t="str">
            <v>11PK</v>
          </cell>
          <cell r="B71" t="str">
            <v>ocelová šachetní dvířka, s úpravou pro keramický obklad,  protipožární, kouřotěsné</v>
          </cell>
        </row>
        <row r="72">
          <cell r="A72" t="str">
            <v>2</v>
          </cell>
          <cell r="B72" t="str">
            <v>Dřevěné dveře</v>
          </cell>
        </row>
        <row r="73">
          <cell r="A73" t="str">
            <v>2N</v>
          </cell>
          <cell r="B73" t="str">
            <v>dveře dřevěné hladké (závěsy TKZ), s polodrážkou, bez dorazu u prahu</v>
          </cell>
        </row>
        <row r="74">
          <cell r="A74" t="str">
            <v>2A</v>
          </cell>
          <cell r="B74" t="str">
            <v>dveře  dřevěné hladké (závěsy TKZ), s polodrážkou, bez dorazu u prahu, se sledovanou akustickou odolností</v>
          </cell>
        </row>
        <row r="75">
          <cell r="A75" t="str">
            <v>2B</v>
          </cell>
          <cell r="B75" t="str">
            <v>dveře dřevěné hladké (závěsy TKZ), s polodrážkou, bez dorazu u prahu, se sledovanou bezpečnostní odolností</v>
          </cell>
        </row>
        <row r="76">
          <cell r="A76" t="str">
            <v>2P</v>
          </cell>
          <cell r="B76" t="str">
            <v>dveře dřevěné hladké (závěsy TKZ), s polodrážkou, bez dorazu u prahu, protipožární</v>
          </cell>
        </row>
        <row r="77">
          <cell r="A77" t="str">
            <v>2S</v>
          </cell>
          <cell r="B77" t="str">
            <v>dveře dřevěné hladké (závěsy TKZ), s polodrážkou, bez dorazu u prahu, prosklené dle typu zasklení</v>
          </cell>
        </row>
        <row r="78">
          <cell r="A78" t="str">
            <v>2M</v>
          </cell>
          <cell r="B78" t="str">
            <v>dveře dřevěné hladké (závěsy TKZ), s polodrážkou, bez dorazu u prahu, s vestavěnou mřížkou</v>
          </cell>
        </row>
        <row r="79">
          <cell r="A79" t="str">
            <v>2K</v>
          </cell>
          <cell r="B79" t="str">
            <v>dveře dřevěné hladké (závěsy TKZ), s polodrážkou, bez dorazu u prahu, kouřotěsné</v>
          </cell>
        </row>
        <row r="80">
          <cell r="A80" t="str">
            <v>2PK</v>
          </cell>
          <cell r="B80" t="str">
            <v>dveře dřevěné hladké (závěsy TKZ), s polodrážkou, bez dorazu u prahu, protipožární, kouřotěsné</v>
          </cell>
        </row>
        <row r="81">
          <cell r="A81" t="str">
            <v>2PS</v>
          </cell>
          <cell r="B81" t="str">
            <v>dveře dřevěné hladké (závěsy TKZ), s polodrážkou, bez dorazu u prahu, protipožární, prosklené dle typu prosklení</v>
          </cell>
        </row>
        <row r="82">
          <cell r="A82" t="str">
            <v>2PB</v>
          </cell>
          <cell r="B82" t="str">
            <v>dveře dřevěné hladké (závěsy TKZ), s polodrážkou, bez dorazu u prahu, protipožární, se sledovanou bezpečnostní odolností</v>
          </cell>
        </row>
        <row r="83">
          <cell r="A83" t="str">
            <v>2AS</v>
          </cell>
          <cell r="B83" t="str">
            <v>dveře dřevěné hladké (závěsy TKZ), s polodrážkou, bez dorazu u prahu,  prosklené dle typu zasklení, se sledovanou akustickou odolností</v>
          </cell>
        </row>
        <row r="84">
          <cell r="A84" t="str">
            <v>2PA</v>
          </cell>
          <cell r="B84" t="str">
            <v>dveře dřevěné hladké (závěsy TKZ), s polodrážkou, bez dorazu u prahu, protipožární, se sledovanou akustickou odolností</v>
          </cell>
        </row>
        <row r="85">
          <cell r="A85" t="str">
            <v>2PT</v>
          </cell>
          <cell r="B85" t="str">
            <v>dveře dřevěné hladké (závěsy TKZ), s polodrážkou, bez dorazu u prahu, protipožární, tepelně izolované</v>
          </cell>
        </row>
        <row r="86">
          <cell r="A86" t="str">
            <v>2PSK</v>
          </cell>
          <cell r="B86" t="str">
            <v>dveře dřevěné hladké (závěsy TKZ), s polodrážkou, bez dorazu u prahu, protipožární, prosklené dle typu zasklení, kouřotěsné</v>
          </cell>
        </row>
        <row r="87">
          <cell r="A87" t="str">
            <v>2PBK</v>
          </cell>
          <cell r="B87" t="str">
            <v>dveře dřevěné hladké (závěsy TKZ), s polodrážkou, bez dorazu u prahu, protipožární, se sledovanou bezpečnostní odolností, kouřotěsné</v>
          </cell>
        </row>
        <row r="88">
          <cell r="A88" t="str">
            <v>2PAK</v>
          </cell>
          <cell r="B88" t="str">
            <v>dveře dřevěné hladké (závěsy TKZ), s polodrážkou, bez dorazu u prahu, protipožární, se sledovanou akustickou odolností, kouřotěsné</v>
          </cell>
        </row>
        <row r="89">
          <cell r="A89" t="str">
            <v>2PTAK</v>
          </cell>
          <cell r="B89" t="str">
            <v>dveře dřevěné hladké (závěsy TKZ), s polodrážkou, bez dorazu u prahu, protipožární, se sledovanou akustickou odolností, kouřotěsné, tepelně izolované</v>
          </cell>
        </row>
        <row r="90">
          <cell r="A90" t="str">
            <v>2PAKS</v>
          </cell>
          <cell r="B90" t="str">
            <v>dveře dřevěné hladké (závěsy TKZ), s polodrážkou, bez dorazu u prahu, protipožární, se sledovanou akustickou odolností, kouřotěsné,  prosklené dle typu prosklení</v>
          </cell>
        </row>
        <row r="91">
          <cell r="A91" t="str">
            <v>2PBA</v>
          </cell>
          <cell r="B91" t="str">
            <v>dveře dřevěné hladké (závěsy TKZ), s polodrážkou, bez dorazu u prahu, protipožární, se sledovanou bezpečnostní odolností, se sledovanou akustickou odolností</v>
          </cell>
        </row>
        <row r="92">
          <cell r="A92" t="str">
            <v>2PBAK</v>
          </cell>
          <cell r="B92" t="str">
            <v>dveře dřevěné hladké (závěsy TKZ), s polodrážkou, bez dorazu u prahu, protipožární, se sledovanou bezpečnostní odolností, se sledovanou akustickou odolností, kouřotěsné</v>
          </cell>
        </row>
        <row r="93">
          <cell r="A93" t="str">
            <v>22N</v>
          </cell>
          <cell r="B93" t="str">
            <v>dveře dřevěné hladké (závěsy TKZ), dvoukřídlové (symetrické), s polodrážkou, bez dorazu u prahu</v>
          </cell>
        </row>
        <row r="94">
          <cell r="A94" t="str">
            <v>22P</v>
          </cell>
          <cell r="B94" t="str">
            <v>dveře dřevěné hladké (závěsy TKZ), dvoukřídlové (symetrické), s polodrážkou, bez dorazu u prahu, protipožární</v>
          </cell>
        </row>
        <row r="95">
          <cell r="A95" t="str">
            <v>22A</v>
          </cell>
          <cell r="B95" t="str">
            <v>dveře dřevěné hladké (závěsy TKZ), dvoukřídlové (symetrické), s polodrážkou, bez dorazu u prahu, se sledovanou akustickou odolností</v>
          </cell>
        </row>
        <row r="96">
          <cell r="A96" t="str">
            <v>22S</v>
          </cell>
          <cell r="B96" t="str">
            <v>dveře dřevěné hladké (závěsy TKZ), dvoukřídlové (symetrické), s polodrážkou, bez dorazu u prahu, prosklené dle typu prosklení</v>
          </cell>
        </row>
        <row r="97">
          <cell r="A97" t="str">
            <v>22T</v>
          </cell>
          <cell r="B97" t="str">
            <v>dveře dřevěné hladké (závěsy TKZ), dvoukřídlové (symetrické), s polodrážkou, bez dorazu u prahu, tepelně izolované</v>
          </cell>
        </row>
        <row r="98">
          <cell r="A98" t="str">
            <v>22AS</v>
          </cell>
          <cell r="B98" t="str">
            <v>dveře dřevěné hladké (závěsy TKZ), dvoukřídlové (symetrické), s polodrážkou, bez dorazu u prahu, se sledovanou akustickou odolností, prosklené dle typu prosklení</v>
          </cell>
        </row>
        <row r="99">
          <cell r="A99" t="str">
            <v>22PK</v>
          </cell>
          <cell r="B99" t="str">
            <v>dveře dřevěné hladké (závěsy TKZ), dvoukřídlové (symetrické), s polodrážkou, bez dorazu u prahu, protipožární, kouřotěsné</v>
          </cell>
        </row>
        <row r="100">
          <cell r="A100" t="str">
            <v>22PA</v>
          </cell>
          <cell r="B100" t="str">
            <v>dveře dřevěné hladké (závěsy TKZ), dvoukřídlové (symetrické), s polodrážkou, bez dorazu u prahu, protipožární, se sledovanou akustickou odolností</v>
          </cell>
        </row>
        <row r="101">
          <cell r="A101" t="str">
            <v>22PS</v>
          </cell>
          <cell r="B101" t="str">
            <v>dveře dřevěné hladké (závěsy TKZ), dvoukřídlové (symetrické), s polodrážkou, bez dorazu u prahu, protipožární, prosklené dle typu prosklení</v>
          </cell>
        </row>
        <row r="102">
          <cell r="A102" t="str">
            <v>22SK</v>
          </cell>
          <cell r="B102" t="str">
            <v>dveře dřevěné hladké (závěsy TKZ), dvoukřídlové (symetrické), s polodrážkou, bez dorazu u prahu, kouřotěsné, prosklené dle typu prosklení</v>
          </cell>
        </row>
        <row r="103">
          <cell r="A103" t="str">
            <v>22PKA</v>
          </cell>
          <cell r="B103" t="str">
            <v>dveře dřevěné hladké (závěsy TKZ), dvoukřídlové (symetrické), s polodrážkou, bez dorazu u prahu, protipožární, kouřotěsné, se sledovanou akustickou odolností</v>
          </cell>
        </row>
        <row r="104">
          <cell r="A104" t="str">
            <v>22PBA</v>
          </cell>
          <cell r="B104" t="str">
            <v>dveře dřevěné hladké (závěsy TKZ), dvoukřídlové (symetrické), s polodrážkou, bez dorazu u prahu, protipožární, se sledovanou bezpečnostní odolností, se sledovanou akustickou odolností</v>
          </cell>
        </row>
        <row r="105">
          <cell r="A105" t="str">
            <v>22PKS</v>
          </cell>
          <cell r="B105" t="str">
            <v>dveře dřevěné hladké (závěsy TKZ), dvoukřídlové (symetrické), s polodrážkou, bez dorazu u prahu, protipožární, kouřotěsné,  prosklené dle typu prosklení</v>
          </cell>
        </row>
        <row r="106">
          <cell r="A106" t="str">
            <v>22PAS</v>
          </cell>
          <cell r="B106" t="str">
            <v>dveře dřevěné hladké (závěsy TKZ), dvoukřídlové (symetrické), s polodrážkou, bez dorazu u prahu, protipožární, se sledovanou akustickou odolností, prosklené dle typu prosklení</v>
          </cell>
        </row>
        <row r="107">
          <cell r="A107" t="str">
            <v>22PKAS</v>
          </cell>
          <cell r="B107" t="str">
            <v>dveře dřevěné hladké (závěsy TKZ), dvoukřídlové (symetrické), s polodrážkou, bez dorazu u prahu, protipožární, kouřotěsné, se sledovanou akustickou odolností, prosklené dle typu prosklení</v>
          </cell>
        </row>
        <row r="108">
          <cell r="A108" t="str">
            <v>22PKAT</v>
          </cell>
          <cell r="B108" t="str">
            <v>dveře dřevěné hladké (závěsy TKZ), dvoukřídlové (symetrické), s polodrážkou, bez dorazu u prahu, protipožární, kouřotěsné, se sledovanou akustickou odolností, tepelně izolované</v>
          </cell>
        </row>
        <row r="109">
          <cell r="A109" t="str">
            <v>22PAKVz</v>
          </cell>
          <cell r="B109" t="str">
            <v>dveře dřevěné hladké (závěsy TKZ), dvoukřídlové (symetrické), s polodrážkou, bez dorazu u prahu, protipožární, se sledovanou akustickou odolností, vzduchotěsné, kouřotěsné</v>
          </cell>
        </row>
        <row r="110">
          <cell r="A110" t="str">
            <v>22M</v>
          </cell>
          <cell r="B110" t="str">
            <v xml:space="preserve">dveře dřevěné hladké (závěsy TKZ), dvoukřídlové (symetrické), s polodrážkou, bez dorazu u prahu, s vestavěnou mřížkou </v>
          </cell>
        </row>
        <row r="111">
          <cell r="A111" t="str">
            <v>3</v>
          </cell>
          <cell r="B111" t="str">
            <v>Plastové dveře</v>
          </cell>
        </row>
        <row r="112">
          <cell r="A112" t="str">
            <v>3N</v>
          </cell>
          <cell r="B112" t="str">
            <v>dveře plastové hladké (závěsy TKZ), s polodrážkou, bez dorazu u prahu</v>
          </cell>
        </row>
        <row r="113">
          <cell r="A113" t="str">
            <v>3A</v>
          </cell>
          <cell r="B113" t="str">
            <v>dveře plastové hladké (závěsy TKZ), s polodrážkou, bez dorazu u prahu, se sledovanou akustickou odolností</v>
          </cell>
        </row>
        <row r="114">
          <cell r="A114" t="str">
            <v>3B</v>
          </cell>
          <cell r="B114" t="str">
            <v>dveře plastové hladké (závěsy TKZ), s polodrážkou, bez dorazu u prahu, se sledovanou bezpečnostní odolností</v>
          </cell>
        </row>
        <row r="115">
          <cell r="A115" t="str">
            <v>3P</v>
          </cell>
          <cell r="B115" t="str">
            <v>dveře plastové hladké (závěsy TKZ), s polodrážkou, bez dorazu u prahu, protipožární</v>
          </cell>
        </row>
        <row r="116">
          <cell r="A116" t="str">
            <v>3S</v>
          </cell>
          <cell r="B116" t="str">
            <v>dveře plastové hladké (závěsy TKZ), s polodrážkou, bez dorazu u prahu, prosklené dle typu zasklení</v>
          </cell>
        </row>
        <row r="117">
          <cell r="A117" t="str">
            <v>3M</v>
          </cell>
          <cell r="B117" t="str">
            <v>dveře plastové hladké (závěsy TKZ), s polodrážkou, bez dorazu u prahu, s vestavěnou mřížkou</v>
          </cell>
        </row>
        <row r="118">
          <cell r="A118" t="str">
            <v>4</v>
          </cell>
          <cell r="B118" t="str">
            <v>Hliníkové dveře</v>
          </cell>
        </row>
        <row r="119">
          <cell r="A119" t="str">
            <v>4N</v>
          </cell>
          <cell r="B119" t="str">
            <v>dveře hliníkové hladké (závěsy TKZ), s polodrážkou, bez dorazu u prahu</v>
          </cell>
        </row>
        <row r="120">
          <cell r="A120" t="str">
            <v>4A</v>
          </cell>
          <cell r="B120" t="str">
            <v>dveře hliníkové hladké (závěsy TKZ), s polodrážkou, bez dorazu u prahu, se sledovanou akustickou odolností</v>
          </cell>
        </row>
        <row r="121">
          <cell r="A121" t="str">
            <v>4B</v>
          </cell>
          <cell r="B121" t="str">
            <v>dveře hliníkové hladké (závěsy TKZ), s polodrážkou, bez dorazu u prahu, se sledovanou bezpečnostní odolností</v>
          </cell>
        </row>
        <row r="122">
          <cell r="A122" t="str">
            <v>4P</v>
          </cell>
          <cell r="B122" t="str">
            <v>dveře hliníkové hladké (závěsy TKZ), s polodrážkou, bez dorazu u prahu, protipožární</v>
          </cell>
        </row>
        <row r="123">
          <cell r="A123" t="str">
            <v>4S</v>
          </cell>
          <cell r="B123" t="str">
            <v>dveře hliníkové hladké (závěsy TKZ), s polodrážkou, bez dorazu u prahu, prosklené dle typu zasklení</v>
          </cell>
        </row>
        <row r="124">
          <cell r="A124" t="str">
            <v>4M</v>
          </cell>
          <cell r="B124" t="str">
            <v>dveře hliníkové hladké (závěsy TKZ), s polodrážkou, bez dorazu u prahu, s vestavěnou mřížkou</v>
          </cell>
        </row>
        <row r="125">
          <cell r="A125" t="str">
            <v>4T</v>
          </cell>
          <cell r="B125" t="str">
            <v>dveře hliníkové hladké (závěsy TKZ), s polodrážkou, bez dorazu u prahu, tepelně izolované</v>
          </cell>
        </row>
        <row r="126">
          <cell r="A126" t="str">
            <v>4PS</v>
          </cell>
          <cell r="B126" t="str">
            <v>dveře hliníkové hladké (závěsy TKZ), s polodrážkou, bez dorazu u prahu, protipožární, prosklené dle typu zasklení</v>
          </cell>
        </row>
        <row r="127">
          <cell r="A127" t="str">
            <v>4TA</v>
          </cell>
          <cell r="B127" t="str">
            <v>dveře hliníkové hladké (závěsy TKZ), s polodrážkou, bez dorazu u prahu, tepelně izolované,se sledovanou akustickou odolností</v>
          </cell>
        </row>
        <row r="128">
          <cell r="A128" t="str">
            <v>4TS</v>
          </cell>
          <cell r="B128" t="str">
            <v>dveře hliníkové hladké (závěsy TKZ), s polodrážkou, bez dorazu u prahu, tepelně izolované, prosklené dle typu zasklení</v>
          </cell>
        </row>
        <row r="129">
          <cell r="A129" t="str">
            <v>4PKTS</v>
          </cell>
          <cell r="B129" t="str">
            <v>dveře hliníkové hladké (závěsy TKZ), s polodrážkou, bez dorazu u prahu, protipožární, kouřotěsné, tepelně izolované, prosklené dle typu zasklení</v>
          </cell>
        </row>
        <row r="130">
          <cell r="A130" t="str">
            <v>42S</v>
          </cell>
          <cell r="B130" t="str">
            <v>dveře hliníkové hladké (závěsy TKZ),dvoukřídlé (symetrické), s polodrážkou, bez dorazu u prahu, prosklené dle typu zasklení</v>
          </cell>
        </row>
        <row r="131">
          <cell r="A131" t="str">
            <v>42N</v>
          </cell>
          <cell r="B131" t="str">
            <v>dveře hliníkové hladké (závěsy TKZ),dvoukřídlé (symetrické), s polodrážkou, bez dorazu u prahu</v>
          </cell>
        </row>
        <row r="132">
          <cell r="A132" t="str">
            <v>42P</v>
          </cell>
          <cell r="B132" t="str">
            <v>dveře hliníkové hladké (závěsy TKZ),dvoukřídlé (symetrické), s polodrážkou, bez dorazu u prahu, protipožární</v>
          </cell>
        </row>
        <row r="133">
          <cell r="A133" t="str">
            <v>42T</v>
          </cell>
          <cell r="B133" t="str">
            <v>dveře hliníkové hladké (závěsy TKZ),dvoukřídlé (symetrické), s polodrážkou, bez dorazu u prahu, tepelně izolované</v>
          </cell>
        </row>
        <row r="134">
          <cell r="A134" t="str">
            <v>42SA</v>
          </cell>
          <cell r="B134" t="str">
            <v>dveře hliníkové hladké (závěsy TKZ),dvoukřídlé (symetrické), s polodrážkou, bez dorazu u prahu, prosklené dle typu zasklení,  se sledovanou akustickou odolností</v>
          </cell>
        </row>
        <row r="135">
          <cell r="A135" t="str">
            <v>42TA</v>
          </cell>
          <cell r="B135" t="str">
            <v>dveře hliníkové hladké (závěsy TKZ),dvoukřídlé (symetrické), s polodrážkou, bez dorazu u prahu,  tepelně izolované, se sledovanou akustickou odolností</v>
          </cell>
        </row>
        <row r="136">
          <cell r="A136" t="str">
            <v>42PS</v>
          </cell>
          <cell r="B136" t="str">
            <v>dveře hliníkové hladké (závěsy TKZ),dvoukřídlé (symetrické), s polodrážkou, bez dorazu u prahu, protipožární, prosklené dle typu zasklení</v>
          </cell>
        </row>
        <row r="137">
          <cell r="A137" t="str">
            <v>42SK</v>
          </cell>
          <cell r="B137" t="str">
            <v>dveře hliníkové hladké (závěsy TKZ),dvoukřídlé (symetrické), s polodrážkou, bez dorazu u prahu, prosklené dle typu zasklení, kouřotěsné</v>
          </cell>
        </row>
        <row r="138">
          <cell r="A138" t="str">
            <v>42TAP</v>
          </cell>
          <cell r="B138" t="str">
            <v>dveře hliníkové hladké (závěsy TKZ),dvoukřídlé (symetrické), s polodrážkou, bez dorazu u prahu, protipožární, tepelně izolované, se sledovanou akustickou odolností</v>
          </cell>
        </row>
        <row r="139">
          <cell r="A139" t="str">
            <v>42TAPK</v>
          </cell>
          <cell r="B139" t="str">
            <v>dveře hliníkové hladké (závěsy TKZ),dvoukřídlé (symetrické), s polodrážkou, bez dorazu u prahu, protipožární, kouřotěsné, tepelně izolované, se sledovanou akustickou odolností</v>
          </cell>
        </row>
        <row r="140">
          <cell r="A140" t="str">
            <v>42TAPKS</v>
          </cell>
          <cell r="B140" t="str">
            <v>dveře hliníkové hladké (závěsy TKZ),dvoukřídlé (symetrické), s polodrážkou, bez dorazu u prahu, prosklené dle typu zasklení, protipožární, kouřotěsné, tepelně izolované, se sledovanou akustickou odolností</v>
          </cell>
        </row>
        <row r="141">
          <cell r="A141" t="str">
            <v>42PKA</v>
          </cell>
          <cell r="B141" t="str">
            <v>dveře hliníkové hladké (závěsy TKZ),dvoukřídlé (symetrické), s polodrážkou, bez dorazu u prahu, protipožární, kouřotěsné,  se sledovanou akustickou odolností</v>
          </cell>
        </row>
        <row r="142">
          <cell r="A142" t="str">
            <v>42PKS</v>
          </cell>
          <cell r="B142" t="str">
            <v>dveře hliníkové hladké (závěsy TKZ),dvoukřídlé (symetrické), s polodrážkou, bez dorazu u prahu, protipožární, kouřotěsné,  prosklené dle typu zasklení</v>
          </cell>
        </row>
        <row r="143">
          <cell r="A143" t="str">
            <v>5</v>
          </cell>
          <cell r="B143" t="str">
            <v>Ocelová vrata</v>
          </cell>
        </row>
        <row r="144">
          <cell r="A144" t="str">
            <v>52Pz</v>
          </cell>
          <cell r="B144" t="str">
            <v>ocelová vrata dvoukřídlová, hladká, protipožární, se zástrčí pasivního křídla</v>
          </cell>
        </row>
        <row r="145">
          <cell r="A145" t="str">
            <v>52Kz</v>
          </cell>
          <cell r="B145" t="str">
            <v>ocelová vrata dvoukřídlová, hladká, kouřotěsná, se zástrčí pasivního křídla</v>
          </cell>
        </row>
        <row r="146">
          <cell r="A146" t="str">
            <v>52TAz</v>
          </cell>
          <cell r="B146" t="str">
            <v>ocelová vrata dvoukřídlová,hladká, tepelně izolovaná, se sledovanou akustickou odolností, se zástrčí pasivního křídla</v>
          </cell>
        </row>
        <row r="147">
          <cell r="A147" t="str">
            <v>52TBz</v>
          </cell>
          <cell r="B147" t="str">
            <v>ocelová vrata dvoukřídlová, hladká, tepelně izolovaná, se sledovanou bezpečnostní odolností, se zástrčí pasivního křídla</v>
          </cell>
        </row>
        <row r="148">
          <cell r="A148" t="str">
            <v>52PKz</v>
          </cell>
          <cell r="B148" t="str">
            <v>ocelová vrata dvoukřídlová, hladká, protipožární, kouřotěsná, se zástrčí pasivního křídla</v>
          </cell>
        </row>
        <row r="149">
          <cell r="A149" t="str">
            <v>52PAKz</v>
          </cell>
          <cell r="B149" t="str">
            <v>ocelová vrata dvoukřídlová, hladká, protipožární, se sledovanou akustickou odolností, kouřotěsná, se zástrčí pasivního křídla</v>
          </cell>
        </row>
        <row r="150">
          <cell r="A150" t="str">
            <v>52PBKz</v>
          </cell>
          <cell r="B150" t="str">
            <v>ocelová vrata dvoukřídlová, hladká, protipožární, se sledovanou bezpečnostní odolností, kouřotěsná, se zástrčí pasivního křídla</v>
          </cell>
        </row>
        <row r="151">
          <cell r="A151" t="str">
            <v>52PKSz</v>
          </cell>
          <cell r="B151" t="str">
            <v>ocelová vrata dvoukřídlová, hladká, protipožární, kouřotěsná, prosklená dle typu prosklení, se zástrčí pasivního křídla</v>
          </cell>
        </row>
        <row r="152">
          <cell r="A152" t="str">
            <v>5T</v>
          </cell>
          <cell r="B152" t="str">
            <v>ocelová sekční vrata, plná, dvoustěné ocelové lamely, tepelně izolované, protipožární</v>
          </cell>
        </row>
        <row r="153">
          <cell r="A153" t="str">
            <v>5N</v>
          </cell>
          <cell r="B153" t="str">
            <v>ocelová sekční vrata, plná, dvoustěné ocelové lamely, tepelně izolované</v>
          </cell>
        </row>
        <row r="154">
          <cell r="A154" t="str">
            <v>5TP</v>
          </cell>
          <cell r="B154" t="str">
            <v>ocelová sekční vrata, plná , dvoustěné ocelové lamely, s integrovanými dveřmi a prahem, tepelně izolované</v>
          </cell>
        </row>
        <row r="155">
          <cell r="A155" t="str">
            <v>5TS</v>
          </cell>
          <cell r="B155" t="str">
            <v>ocelová sekční vrata , dvoustěné ocelové lamely, s integrovanými dveřmi a prahem, tepelně izolované, prosklené dle typu zasklení</v>
          </cell>
        </row>
        <row r="156">
          <cell r="A156" t="str">
            <v>5M</v>
          </cell>
          <cell r="B156" t="str">
            <v>ocelová sekční vrata, výplň z mřížoviny z pozinkované oceli s práškovým nástřikem, dvoustěné ocelové lamely, větrací průřez - 58 % plochy vrat</v>
          </cell>
        </row>
        <row r="157">
          <cell r="A157" t="str">
            <v>6</v>
          </cell>
          <cell r="B157" t="str">
            <v>Hliníková vrata</v>
          </cell>
        </row>
        <row r="158">
          <cell r="A158" t="str">
            <v>6T</v>
          </cell>
          <cell r="B158" t="str">
            <v>hliníková sekční vrata, dvoustěné ocelové lamely, s integrovanými dveřmi a prahem, tepelně izolované, prosklené dle typu zasklení</v>
          </cell>
        </row>
        <row r="160">
          <cell r="A160">
            <v>7</v>
          </cell>
          <cell r="B160" t="str">
            <v>Plastová vrata</v>
          </cell>
        </row>
        <row r="163">
          <cell r="A163">
            <v>8</v>
          </cell>
          <cell r="B163" t="str">
            <v>Dřevěná vrata</v>
          </cell>
        </row>
        <row r="164">
          <cell r="A164" t="str">
            <v>82Pz</v>
          </cell>
          <cell r="B164" t="str">
            <v>dřevěná vrata dvoukřídlová, hladká, protipožární, se zástrčí pasivního křídla</v>
          </cell>
        </row>
        <row r="166">
          <cell r="A166">
            <v>9</v>
          </cell>
          <cell r="B166" t="str">
            <v>Brány</v>
          </cell>
        </row>
        <row r="169">
          <cell r="A169">
            <v>10</v>
          </cell>
          <cell r="B169" t="str">
            <v>Rolety</v>
          </cell>
        </row>
        <row r="170">
          <cell r="A170" t="str">
            <v>10P</v>
          </cell>
          <cell r="B170" t="str">
            <v>roleta, plná, s požární odolností</v>
          </cell>
        </row>
        <row r="171">
          <cell r="A171" t="str">
            <v>10N</v>
          </cell>
          <cell r="B171" t="str">
            <v>textilní protipožární uzávěr</v>
          </cell>
        </row>
        <row r="172">
          <cell r="A172" t="str">
            <v>10M</v>
          </cell>
          <cell r="B172" t="str">
            <v>bezpečnostní mříž - Gala 96</v>
          </cell>
        </row>
        <row r="173">
          <cell r="A173" t="str">
            <v>10F</v>
          </cell>
          <cell r="B173" t="str">
            <v>bezpečnostní mříž - Microforata</v>
          </cell>
        </row>
        <row r="174">
          <cell r="A174">
            <v>11</v>
          </cell>
          <cell r="B174" t="str">
            <v>Skleněné dveře</v>
          </cell>
        </row>
        <row r="175">
          <cell r="A175" t="str">
            <v>11N</v>
          </cell>
          <cell r="B175" t="str">
            <v xml:space="preserve">dveře skleněné hladké </v>
          </cell>
        </row>
        <row r="176">
          <cell r="A176" t="str">
            <v>21N</v>
          </cell>
          <cell r="B176" t="str">
            <v>dveře skleněné hladké, dvoukřídlé symetrické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y"/>
      <sheetName val="VP"/>
      <sheetName val="RP"/>
      <sheetName val="SP"/>
      <sheetName val="VV"/>
      <sheetName val="RV"/>
      <sheetName val="SV"/>
      <sheetName val="-550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1:G148"/>
  <sheetViews>
    <sheetView zoomScaleNormal="100" zoomScaleSheetLayoutView="75" workbookViewId="0">
      <selection sqref="A1:E1"/>
    </sheetView>
  </sheetViews>
  <sheetFormatPr defaultColWidth="7.109375" defaultRowHeight="12.75"/>
  <cols>
    <col min="1" max="1" width="9.77734375" style="5" customWidth="1"/>
    <col min="2" max="2" width="28.109375" style="1" bestFit="1" customWidth="1"/>
    <col min="3" max="4" width="7.109375" style="1" customWidth="1"/>
    <col min="5" max="5" width="41.21875" style="1" bestFit="1" customWidth="1"/>
    <col min="6" max="6" width="7.109375" style="1" customWidth="1"/>
    <col min="7" max="7" width="12.5546875" style="1" customWidth="1"/>
    <col min="8" max="16384" width="7.109375" style="1"/>
  </cols>
  <sheetData>
    <row r="1" spans="1:5" ht="39.6" customHeight="1">
      <c r="A1" s="190" t="s">
        <v>28</v>
      </c>
      <c r="B1" s="190"/>
      <c r="C1" s="190"/>
      <c r="D1" s="190"/>
      <c r="E1" s="190"/>
    </row>
    <row r="2" spans="1:5" ht="20.25">
      <c r="A2" s="16"/>
      <c r="B2" s="16"/>
    </row>
    <row r="3" spans="1:5">
      <c r="A3" s="15">
        <v>1</v>
      </c>
      <c r="B3" s="28" t="s">
        <v>190</v>
      </c>
      <c r="C3" s="27" t="s">
        <v>216</v>
      </c>
      <c r="D3" s="29" t="s">
        <v>107</v>
      </c>
      <c r="E3" s="28" t="s">
        <v>206</v>
      </c>
    </row>
    <row r="4" spans="1:5">
      <c r="A4" s="15">
        <v>12</v>
      </c>
      <c r="B4" s="28" t="s">
        <v>191</v>
      </c>
      <c r="C4" s="27" t="s">
        <v>217</v>
      </c>
      <c r="D4" s="29" t="s">
        <v>12</v>
      </c>
      <c r="E4" s="28" t="s">
        <v>207</v>
      </c>
    </row>
    <row r="5" spans="1:5">
      <c r="A5" s="15">
        <v>2</v>
      </c>
      <c r="B5" s="28" t="s">
        <v>192</v>
      </c>
      <c r="C5" s="27" t="s">
        <v>218</v>
      </c>
      <c r="D5" s="29" t="s">
        <v>164</v>
      </c>
      <c r="E5" s="28" t="s">
        <v>208</v>
      </c>
    </row>
    <row r="6" spans="1:5">
      <c r="A6" s="15">
        <v>22</v>
      </c>
      <c r="B6" s="28" t="s">
        <v>193</v>
      </c>
      <c r="C6" s="27" t="s">
        <v>219</v>
      </c>
      <c r="D6" s="29" t="s">
        <v>162</v>
      </c>
      <c r="E6" s="28" t="s">
        <v>209</v>
      </c>
    </row>
    <row r="7" spans="1:5">
      <c r="A7" s="15">
        <v>3</v>
      </c>
      <c r="B7" s="28" t="s">
        <v>194</v>
      </c>
      <c r="C7" s="27" t="s">
        <v>220</v>
      </c>
      <c r="D7" s="29" t="s">
        <v>160</v>
      </c>
      <c r="E7" s="28" t="s">
        <v>210</v>
      </c>
    </row>
    <row r="8" spans="1:5">
      <c r="A8" s="15">
        <v>32</v>
      </c>
      <c r="B8" s="28" t="s">
        <v>195</v>
      </c>
      <c r="C8" s="27" t="s">
        <v>221</v>
      </c>
      <c r="D8" s="29" t="s">
        <v>149</v>
      </c>
      <c r="E8" s="28" t="s">
        <v>211</v>
      </c>
    </row>
    <row r="9" spans="1:5">
      <c r="A9" s="15">
        <v>4</v>
      </c>
      <c r="B9" s="28" t="s">
        <v>196</v>
      </c>
      <c r="C9" s="27" t="s">
        <v>222</v>
      </c>
      <c r="D9" s="29" t="s">
        <v>212</v>
      </c>
      <c r="E9" s="28" t="s">
        <v>213</v>
      </c>
    </row>
    <row r="10" spans="1:5">
      <c r="A10" s="15">
        <v>42</v>
      </c>
      <c r="B10" s="28" t="s">
        <v>197</v>
      </c>
      <c r="C10" s="27" t="s">
        <v>223</v>
      </c>
      <c r="D10" s="29" t="s">
        <v>90</v>
      </c>
      <c r="E10" s="28" t="s">
        <v>214</v>
      </c>
    </row>
    <row r="11" spans="1:5">
      <c r="A11" s="15">
        <v>5</v>
      </c>
      <c r="B11" s="28" t="s">
        <v>198</v>
      </c>
      <c r="C11" s="27" t="s">
        <v>224</v>
      </c>
      <c r="D11" s="29" t="s">
        <v>303</v>
      </c>
      <c r="E11" s="28" t="s">
        <v>304</v>
      </c>
    </row>
    <row r="12" spans="1:5">
      <c r="A12" s="15">
        <v>52</v>
      </c>
      <c r="B12" s="28" t="s">
        <v>199</v>
      </c>
      <c r="C12" s="27" t="s">
        <v>305</v>
      </c>
      <c r="D12" s="29" t="s">
        <v>109</v>
      </c>
      <c r="E12" s="28" t="s">
        <v>215</v>
      </c>
    </row>
    <row r="13" spans="1:5">
      <c r="A13" s="15">
        <v>6</v>
      </c>
      <c r="B13" s="28" t="s">
        <v>200</v>
      </c>
      <c r="C13" s="30"/>
      <c r="D13" s="29"/>
      <c r="E13" s="28"/>
    </row>
    <row r="14" spans="1:5">
      <c r="A14" s="15">
        <v>62</v>
      </c>
      <c r="B14" s="28" t="s">
        <v>201</v>
      </c>
      <c r="C14" s="194" t="s">
        <v>368</v>
      </c>
      <c r="D14" s="194"/>
      <c r="E14" s="194"/>
    </row>
    <row r="15" spans="1:5">
      <c r="A15" s="15">
        <v>7</v>
      </c>
      <c r="B15" s="28" t="s">
        <v>202</v>
      </c>
      <c r="C15" s="194"/>
      <c r="D15" s="194"/>
      <c r="E15" s="194"/>
    </row>
    <row r="16" spans="1:5">
      <c r="A16" s="15">
        <v>72</v>
      </c>
      <c r="B16" s="28" t="s">
        <v>203</v>
      </c>
      <c r="C16" s="30"/>
      <c r="D16" s="29"/>
      <c r="E16" s="28"/>
    </row>
    <row r="17" spans="1:5">
      <c r="A17" s="15">
        <v>8</v>
      </c>
      <c r="B17" s="28" t="s">
        <v>204</v>
      </c>
      <c r="C17" s="30"/>
      <c r="D17" s="29"/>
      <c r="E17" s="28"/>
    </row>
    <row r="18" spans="1:5">
      <c r="A18" s="15">
        <v>82</v>
      </c>
      <c r="B18" s="28" t="s">
        <v>205</v>
      </c>
      <c r="C18" s="30"/>
      <c r="D18" s="29"/>
      <c r="E18" s="28"/>
    </row>
    <row r="19" spans="1:5">
      <c r="A19" s="15">
        <v>9</v>
      </c>
      <c r="B19" s="28" t="s">
        <v>136</v>
      </c>
      <c r="C19" s="30"/>
      <c r="D19" s="29"/>
      <c r="E19" s="28"/>
    </row>
    <row r="20" spans="1:5">
      <c r="A20" s="15">
        <v>10</v>
      </c>
      <c r="B20" s="28" t="s">
        <v>134</v>
      </c>
    </row>
    <row r="21" spans="1:5" ht="20.25">
      <c r="B21" s="16"/>
    </row>
    <row r="22" spans="1:5" ht="25.5">
      <c r="A22" s="12" t="s">
        <v>14</v>
      </c>
      <c r="B22" s="191" t="s">
        <v>15</v>
      </c>
      <c r="C22" s="192"/>
      <c r="D22" s="192"/>
      <c r="E22" s="193"/>
    </row>
    <row r="23" spans="1:5">
      <c r="A23" s="19" t="s">
        <v>356</v>
      </c>
      <c r="B23" s="181" t="s">
        <v>349</v>
      </c>
      <c r="C23" s="182"/>
      <c r="D23" s="182"/>
      <c r="E23" s="183"/>
    </row>
    <row r="24" spans="1:5" ht="12.75" customHeight="1">
      <c r="A24" s="8" t="s">
        <v>24</v>
      </c>
      <c r="B24" s="40" t="s">
        <v>225</v>
      </c>
      <c r="C24" s="41"/>
      <c r="D24" s="41"/>
      <c r="E24" s="42"/>
    </row>
    <row r="25" spans="1:5">
      <c r="A25" s="8" t="s">
        <v>49</v>
      </c>
      <c r="B25" s="176" t="s">
        <v>226</v>
      </c>
      <c r="C25" s="179"/>
      <c r="D25" s="179"/>
      <c r="E25" s="180"/>
    </row>
    <row r="26" spans="1:5">
      <c r="A26" s="8" t="s">
        <v>96</v>
      </c>
      <c r="B26" s="176" t="s">
        <v>227</v>
      </c>
      <c r="C26" s="179"/>
      <c r="D26" s="179"/>
      <c r="E26" s="180"/>
    </row>
    <row r="27" spans="1:5">
      <c r="A27" s="8" t="s">
        <v>52</v>
      </c>
      <c r="B27" s="176" t="s">
        <v>228</v>
      </c>
      <c r="C27" s="179"/>
      <c r="D27" s="179"/>
      <c r="E27" s="180"/>
    </row>
    <row r="28" spans="1:5">
      <c r="A28" s="8" t="s">
        <v>60</v>
      </c>
      <c r="B28" s="40" t="s">
        <v>229</v>
      </c>
      <c r="C28" s="41"/>
      <c r="D28" s="41"/>
      <c r="E28" s="42"/>
    </row>
    <row r="29" spans="1:5" ht="25.9" customHeight="1">
      <c r="A29" s="8" t="s">
        <v>76</v>
      </c>
      <c r="B29" s="176" t="s">
        <v>230</v>
      </c>
      <c r="C29" s="179"/>
      <c r="D29" s="179"/>
      <c r="E29" s="180"/>
    </row>
    <row r="30" spans="1:5" ht="25.9" customHeight="1">
      <c r="A30" s="8" t="s">
        <v>75</v>
      </c>
      <c r="B30" s="176" t="s">
        <v>231</v>
      </c>
      <c r="C30" s="179"/>
      <c r="D30" s="179"/>
      <c r="E30" s="180"/>
    </row>
    <row r="31" spans="1:5" ht="25.9" customHeight="1">
      <c r="A31" s="8" t="s">
        <v>233</v>
      </c>
      <c r="B31" s="176" t="s">
        <v>232</v>
      </c>
      <c r="C31" s="179"/>
      <c r="D31" s="179"/>
      <c r="E31" s="180"/>
    </row>
    <row r="32" spans="1:5">
      <c r="A32" s="8" t="s">
        <v>234</v>
      </c>
      <c r="B32" s="176" t="s">
        <v>245</v>
      </c>
      <c r="C32" s="179"/>
      <c r="D32" s="179"/>
      <c r="E32" s="180"/>
    </row>
    <row r="33" spans="1:5">
      <c r="A33" s="8" t="s">
        <v>393</v>
      </c>
      <c r="B33" s="176" t="s">
        <v>392</v>
      </c>
      <c r="C33" s="179"/>
      <c r="D33" s="179"/>
      <c r="E33" s="180"/>
    </row>
    <row r="34" spans="1:5">
      <c r="A34" s="8" t="s">
        <v>236</v>
      </c>
      <c r="B34" s="176" t="s">
        <v>235</v>
      </c>
      <c r="C34" s="179"/>
      <c r="D34" s="179"/>
      <c r="E34" s="180"/>
    </row>
    <row r="35" spans="1:5" ht="25.9" customHeight="1">
      <c r="A35" s="8" t="s">
        <v>237</v>
      </c>
      <c r="B35" s="176" t="s">
        <v>238</v>
      </c>
      <c r="C35" s="179"/>
      <c r="D35" s="179"/>
      <c r="E35" s="180"/>
    </row>
    <row r="36" spans="1:5" ht="25.9" customHeight="1">
      <c r="A36" s="8" t="s">
        <v>239</v>
      </c>
      <c r="B36" s="176" t="s">
        <v>240</v>
      </c>
      <c r="C36" s="179"/>
      <c r="D36" s="179"/>
      <c r="E36" s="180"/>
    </row>
    <row r="37" spans="1:5" ht="25.9" customHeight="1">
      <c r="A37" s="8" t="s">
        <v>77</v>
      </c>
      <c r="B37" s="176" t="s">
        <v>241</v>
      </c>
      <c r="C37" s="179"/>
      <c r="D37" s="179"/>
      <c r="E37" s="180"/>
    </row>
    <row r="38" spans="1:5" ht="25.9" customHeight="1">
      <c r="A38" s="8" t="s">
        <v>242</v>
      </c>
      <c r="B38" s="176" t="s">
        <v>243</v>
      </c>
      <c r="C38" s="179"/>
      <c r="D38" s="179"/>
      <c r="E38" s="180"/>
    </row>
    <row r="39" spans="1:5" ht="25.9" customHeight="1">
      <c r="A39" s="8" t="s">
        <v>53</v>
      </c>
      <c r="B39" s="176" t="s">
        <v>244</v>
      </c>
      <c r="C39" s="179"/>
      <c r="D39" s="179"/>
      <c r="E39" s="180"/>
    </row>
    <row r="40" spans="1:5">
      <c r="A40" s="8" t="s">
        <v>246</v>
      </c>
      <c r="B40" s="176" t="s">
        <v>247</v>
      </c>
      <c r="C40" s="179"/>
      <c r="D40" s="179"/>
      <c r="E40" s="180"/>
    </row>
    <row r="41" spans="1:5" ht="25.9" customHeight="1">
      <c r="A41" s="8" t="s">
        <v>248</v>
      </c>
      <c r="B41" s="176" t="s">
        <v>249</v>
      </c>
      <c r="C41" s="179"/>
      <c r="D41" s="179"/>
      <c r="E41" s="180"/>
    </row>
    <row r="42" spans="1:5" ht="25.9" customHeight="1">
      <c r="A42" s="8" t="s">
        <v>250</v>
      </c>
      <c r="B42" s="176" t="s">
        <v>251</v>
      </c>
      <c r="C42" s="179"/>
      <c r="D42" s="179"/>
      <c r="E42" s="180"/>
    </row>
    <row r="43" spans="1:5">
      <c r="A43" s="8" t="s">
        <v>25</v>
      </c>
      <c r="B43" s="176" t="s">
        <v>252</v>
      </c>
      <c r="C43" s="179"/>
      <c r="D43" s="179"/>
      <c r="E43" s="180"/>
    </row>
    <row r="44" spans="1:5" ht="25.9" customHeight="1">
      <c r="A44" s="8" t="s">
        <v>95</v>
      </c>
      <c r="B44" s="176" t="s">
        <v>253</v>
      </c>
      <c r="C44" s="179"/>
      <c r="D44" s="179"/>
      <c r="E44" s="180"/>
    </row>
    <row r="45" spans="1:5" ht="25.9" customHeight="1">
      <c r="A45" s="8" t="s">
        <v>98</v>
      </c>
      <c r="B45" s="176" t="s">
        <v>254</v>
      </c>
      <c r="C45" s="179"/>
      <c r="D45" s="179"/>
      <c r="E45" s="180"/>
    </row>
    <row r="46" spans="1:5">
      <c r="A46" s="8" t="s">
        <v>97</v>
      </c>
      <c r="B46" s="176" t="s">
        <v>255</v>
      </c>
      <c r="C46" s="179"/>
      <c r="D46" s="179"/>
      <c r="E46" s="180"/>
    </row>
    <row r="47" spans="1:5" ht="25.9" customHeight="1">
      <c r="A47" s="8" t="s">
        <v>99</v>
      </c>
      <c r="B47" s="176" t="s">
        <v>256</v>
      </c>
      <c r="C47" s="179"/>
      <c r="D47" s="179"/>
      <c r="E47" s="180"/>
    </row>
    <row r="48" spans="1:5" ht="25.9" customHeight="1">
      <c r="A48" s="8" t="s">
        <v>59</v>
      </c>
      <c r="B48" s="176" t="s">
        <v>257</v>
      </c>
      <c r="C48" s="179"/>
      <c r="D48" s="179"/>
      <c r="E48" s="180"/>
    </row>
    <row r="49" spans="1:5" ht="25.9" customHeight="1">
      <c r="A49" s="8" t="s">
        <v>94</v>
      </c>
      <c r="B49" s="176" t="s">
        <v>258</v>
      </c>
      <c r="C49" s="179"/>
      <c r="D49" s="179"/>
      <c r="E49" s="180"/>
    </row>
    <row r="50" spans="1:5" ht="25.9" customHeight="1">
      <c r="A50" s="8" t="s">
        <v>89</v>
      </c>
      <c r="B50" s="176" t="s">
        <v>259</v>
      </c>
      <c r="C50" s="179"/>
      <c r="D50" s="179"/>
      <c r="E50" s="180"/>
    </row>
    <row r="51" spans="1:5" ht="25.9" customHeight="1">
      <c r="A51" s="8" t="s">
        <v>260</v>
      </c>
      <c r="B51" s="176" t="s">
        <v>261</v>
      </c>
      <c r="C51" s="179"/>
      <c r="D51" s="179"/>
      <c r="E51" s="180"/>
    </row>
    <row r="52" spans="1:5" ht="25.9" customHeight="1">
      <c r="A52" s="8" t="s">
        <v>32</v>
      </c>
      <c r="B52" s="176" t="s">
        <v>262</v>
      </c>
      <c r="C52" s="179"/>
      <c r="D52" s="179"/>
      <c r="E52" s="180"/>
    </row>
    <row r="53" spans="1:5" ht="25.9" customHeight="1">
      <c r="A53" s="8" t="s">
        <v>263</v>
      </c>
      <c r="B53" s="176" t="s">
        <v>264</v>
      </c>
      <c r="C53" s="179"/>
      <c r="D53" s="179"/>
      <c r="E53" s="180"/>
    </row>
    <row r="54" spans="1:5" ht="25.9" customHeight="1">
      <c r="A54" s="8" t="s">
        <v>265</v>
      </c>
      <c r="B54" s="176" t="s">
        <v>266</v>
      </c>
      <c r="C54" s="179"/>
      <c r="D54" s="179"/>
      <c r="E54" s="180"/>
    </row>
    <row r="55" spans="1:5" ht="25.9" customHeight="1">
      <c r="A55" s="8" t="s">
        <v>267</v>
      </c>
      <c r="B55" s="176" t="s">
        <v>268</v>
      </c>
      <c r="C55" s="179"/>
      <c r="D55" s="179"/>
      <c r="E55" s="180"/>
    </row>
    <row r="56" spans="1:5" ht="25.9" customHeight="1">
      <c r="A56" s="8" t="s">
        <v>269</v>
      </c>
      <c r="B56" s="176" t="s">
        <v>270</v>
      </c>
      <c r="C56" s="179"/>
      <c r="D56" s="179"/>
      <c r="E56" s="180"/>
    </row>
    <row r="57" spans="1:5" ht="25.9" customHeight="1">
      <c r="A57" s="8" t="s">
        <v>271</v>
      </c>
      <c r="B57" s="176" t="s">
        <v>272</v>
      </c>
      <c r="C57" s="179"/>
      <c r="D57" s="179"/>
      <c r="E57" s="180"/>
    </row>
    <row r="58" spans="1:5" ht="25.9" customHeight="1">
      <c r="A58" s="8" t="s">
        <v>273</v>
      </c>
      <c r="B58" s="176" t="s">
        <v>274</v>
      </c>
      <c r="C58" s="179"/>
      <c r="D58" s="179"/>
      <c r="E58" s="180"/>
    </row>
    <row r="59" spans="1:5" ht="25.9" customHeight="1">
      <c r="A59" s="8" t="s">
        <v>275</v>
      </c>
      <c r="B59" s="176" t="s">
        <v>276</v>
      </c>
      <c r="C59" s="179"/>
      <c r="D59" s="179"/>
      <c r="E59" s="180"/>
    </row>
    <row r="60" spans="1:5" ht="25.9" customHeight="1">
      <c r="A60" s="8" t="s">
        <v>277</v>
      </c>
      <c r="B60" s="176" t="s">
        <v>278</v>
      </c>
      <c r="C60" s="179"/>
      <c r="D60" s="179"/>
      <c r="E60" s="180"/>
    </row>
    <row r="61" spans="1:5" ht="25.9" customHeight="1">
      <c r="A61" s="8" t="s">
        <v>279</v>
      </c>
      <c r="B61" s="176" t="s">
        <v>280</v>
      </c>
      <c r="C61" s="179"/>
      <c r="D61" s="179"/>
      <c r="E61" s="180"/>
    </row>
    <row r="62" spans="1:5" ht="25.9" customHeight="1">
      <c r="A62" s="8" t="s">
        <v>369</v>
      </c>
      <c r="B62" s="176" t="s">
        <v>370</v>
      </c>
      <c r="C62" s="179"/>
      <c r="D62" s="179"/>
      <c r="E62" s="180"/>
    </row>
    <row r="63" spans="1:5" ht="25.9" customHeight="1">
      <c r="A63" s="8" t="s">
        <v>371</v>
      </c>
      <c r="B63" s="176" t="s">
        <v>372</v>
      </c>
      <c r="C63" s="179"/>
      <c r="D63" s="179"/>
      <c r="E63" s="180"/>
    </row>
    <row r="64" spans="1:5">
      <c r="A64" s="20" t="s">
        <v>357</v>
      </c>
      <c r="B64" s="181" t="s">
        <v>350</v>
      </c>
      <c r="C64" s="182"/>
      <c r="D64" s="182"/>
      <c r="E64" s="183"/>
    </row>
    <row r="65" spans="1:5" ht="12.75" customHeight="1">
      <c r="A65" s="3" t="s">
        <v>78</v>
      </c>
      <c r="B65" s="184" t="s">
        <v>281</v>
      </c>
      <c r="C65" s="185"/>
      <c r="D65" s="185"/>
      <c r="E65" s="186"/>
    </row>
    <row r="66" spans="1:5" ht="12.75" customHeight="1">
      <c r="A66" s="3" t="s">
        <v>522</v>
      </c>
      <c r="B66" s="184" t="s">
        <v>523</v>
      </c>
      <c r="C66" s="185"/>
      <c r="D66" s="185"/>
      <c r="E66" s="186"/>
    </row>
    <row r="67" spans="1:5" s="81" customFormat="1">
      <c r="A67" s="3" t="s">
        <v>573</v>
      </c>
      <c r="B67" s="187" t="s">
        <v>575</v>
      </c>
      <c r="C67" s="188"/>
      <c r="D67" s="188"/>
      <c r="E67" s="189"/>
    </row>
    <row r="68" spans="1:5">
      <c r="A68" s="2" t="s">
        <v>66</v>
      </c>
      <c r="B68" s="176" t="s">
        <v>521</v>
      </c>
      <c r="C68" s="179"/>
      <c r="D68" s="179"/>
      <c r="E68" s="180"/>
    </row>
    <row r="69" spans="1:5" ht="12.75" customHeight="1">
      <c r="A69" s="2" t="s">
        <v>67</v>
      </c>
      <c r="B69" s="184" t="s">
        <v>282</v>
      </c>
      <c r="C69" s="185"/>
      <c r="D69" s="185"/>
      <c r="E69" s="186"/>
    </row>
    <row r="70" spans="1:5" ht="12.75" customHeight="1">
      <c r="A70" s="3" t="s">
        <v>63</v>
      </c>
      <c r="B70" s="184" t="s">
        <v>283</v>
      </c>
      <c r="C70" s="185"/>
      <c r="D70" s="185"/>
      <c r="E70" s="186"/>
    </row>
    <row r="71" spans="1:5">
      <c r="A71" s="2" t="s">
        <v>69</v>
      </c>
      <c r="B71" s="176" t="s">
        <v>284</v>
      </c>
      <c r="C71" s="179"/>
      <c r="D71" s="179"/>
      <c r="E71" s="180"/>
    </row>
    <row r="72" spans="1:5">
      <c r="A72" s="3" t="s">
        <v>61</v>
      </c>
      <c r="B72" s="176" t="s">
        <v>285</v>
      </c>
      <c r="C72" s="179"/>
      <c r="D72" s="179"/>
      <c r="E72" s="180"/>
    </row>
    <row r="73" spans="1:5">
      <c r="A73" s="3" t="s">
        <v>114</v>
      </c>
      <c r="B73" s="176" t="s">
        <v>286</v>
      </c>
      <c r="C73" s="179"/>
      <c r="D73" s="179"/>
      <c r="E73" s="180"/>
    </row>
    <row r="74" spans="1:5">
      <c r="A74" s="3" t="s">
        <v>100</v>
      </c>
      <c r="B74" s="176" t="s">
        <v>287</v>
      </c>
      <c r="C74" s="179"/>
      <c r="D74" s="179"/>
      <c r="E74" s="180"/>
    </row>
    <row r="75" spans="1:5" ht="25.9" customHeight="1">
      <c r="A75" s="3" t="s">
        <v>65</v>
      </c>
      <c r="B75" s="176" t="s">
        <v>288</v>
      </c>
      <c r="C75" s="179"/>
      <c r="D75" s="179"/>
      <c r="E75" s="180"/>
    </row>
    <row r="76" spans="1:5" ht="25.9" customHeight="1">
      <c r="A76" s="3" t="s">
        <v>64</v>
      </c>
      <c r="B76" s="176" t="s">
        <v>289</v>
      </c>
      <c r="C76" s="179"/>
      <c r="D76" s="179"/>
      <c r="E76" s="180"/>
    </row>
    <row r="77" spans="1:5" ht="25.9" customHeight="1">
      <c r="A77" s="3" t="s">
        <v>373</v>
      </c>
      <c r="B77" s="176" t="s">
        <v>374</v>
      </c>
      <c r="C77" s="179"/>
      <c r="D77" s="179"/>
      <c r="E77" s="180"/>
    </row>
    <row r="78" spans="1:5" ht="25.9" customHeight="1">
      <c r="A78" s="3" t="s">
        <v>115</v>
      </c>
      <c r="B78" s="176" t="s">
        <v>290</v>
      </c>
      <c r="C78" s="179"/>
      <c r="D78" s="179"/>
      <c r="E78" s="180"/>
    </row>
    <row r="79" spans="1:5" ht="25.9" customHeight="1">
      <c r="A79" s="3" t="s">
        <v>116</v>
      </c>
      <c r="B79" s="176" t="s">
        <v>291</v>
      </c>
      <c r="C79" s="179"/>
      <c r="D79" s="179"/>
      <c r="E79" s="180"/>
    </row>
    <row r="80" spans="1:5" ht="25.9" customHeight="1">
      <c r="A80" s="3" t="s">
        <v>292</v>
      </c>
      <c r="B80" s="176" t="s">
        <v>293</v>
      </c>
      <c r="C80" s="179"/>
      <c r="D80" s="179"/>
      <c r="E80" s="180"/>
    </row>
    <row r="81" spans="1:5" ht="25.9" customHeight="1">
      <c r="A81" s="3" t="s">
        <v>294</v>
      </c>
      <c r="B81" s="176" t="s">
        <v>295</v>
      </c>
      <c r="C81" s="179"/>
      <c r="D81" s="179"/>
      <c r="E81" s="180"/>
    </row>
    <row r="82" spans="1:5">
      <c r="A82" s="3" t="s">
        <v>16</v>
      </c>
      <c r="B82" s="176" t="s">
        <v>296</v>
      </c>
      <c r="C82" s="179"/>
      <c r="D82" s="179"/>
      <c r="E82" s="180"/>
    </row>
    <row r="83" spans="1:5" s="81" customFormat="1">
      <c r="A83" s="3" t="s">
        <v>574</v>
      </c>
      <c r="B83" s="187" t="s">
        <v>570</v>
      </c>
      <c r="C83" s="188"/>
      <c r="D83" s="188"/>
      <c r="E83" s="189"/>
    </row>
    <row r="84" spans="1:5">
      <c r="A84" s="3" t="s">
        <v>70</v>
      </c>
      <c r="B84" s="176" t="s">
        <v>297</v>
      </c>
      <c r="C84" s="179"/>
      <c r="D84" s="179"/>
      <c r="E84" s="180"/>
    </row>
    <row r="85" spans="1:5" ht="25.9" customHeight="1">
      <c r="A85" s="2" t="s">
        <v>68</v>
      </c>
      <c r="B85" s="176" t="s">
        <v>298</v>
      </c>
      <c r="C85" s="179"/>
      <c r="D85" s="179"/>
      <c r="E85" s="180"/>
    </row>
    <row r="86" spans="1:5" ht="25.9" customHeight="1">
      <c r="A86" s="3" t="s">
        <v>117</v>
      </c>
      <c r="B86" s="176" t="s">
        <v>299</v>
      </c>
      <c r="C86" s="179"/>
      <c r="D86" s="179"/>
      <c r="E86" s="180"/>
    </row>
    <row r="87" spans="1:5" ht="25.9" customHeight="1">
      <c r="A87" s="3" t="s">
        <v>71</v>
      </c>
      <c r="B87" s="176" t="s">
        <v>300</v>
      </c>
      <c r="C87" s="179"/>
      <c r="D87" s="179"/>
      <c r="E87" s="180"/>
    </row>
    <row r="88" spans="1:5" ht="25.9" customHeight="1">
      <c r="A88" s="3" t="s">
        <v>394</v>
      </c>
      <c r="B88" s="176" t="s">
        <v>395</v>
      </c>
      <c r="C88" s="179"/>
      <c r="D88" s="179"/>
      <c r="E88" s="180"/>
    </row>
    <row r="89" spans="1:5" ht="25.9" customHeight="1">
      <c r="A89" s="3" t="s">
        <v>301</v>
      </c>
      <c r="B89" s="176" t="s">
        <v>302</v>
      </c>
      <c r="C89" s="179"/>
      <c r="D89" s="179"/>
      <c r="E89" s="180"/>
    </row>
    <row r="90" spans="1:5" ht="25.9" customHeight="1">
      <c r="A90" s="3" t="s">
        <v>306</v>
      </c>
      <c r="B90" s="176" t="s">
        <v>307</v>
      </c>
      <c r="C90" s="179"/>
      <c r="D90" s="179"/>
      <c r="E90" s="180"/>
    </row>
    <row r="91" spans="1:5" ht="25.9" customHeight="1">
      <c r="A91" s="3" t="s">
        <v>308</v>
      </c>
      <c r="B91" s="176" t="s">
        <v>309</v>
      </c>
      <c r="C91" s="179"/>
      <c r="D91" s="179"/>
      <c r="E91" s="180"/>
    </row>
    <row r="92" spans="1:5">
      <c r="A92" s="20" t="s">
        <v>358</v>
      </c>
      <c r="B92" s="181" t="s">
        <v>351</v>
      </c>
      <c r="C92" s="182"/>
      <c r="D92" s="182"/>
      <c r="E92" s="183"/>
    </row>
    <row r="93" spans="1:5">
      <c r="A93" s="17" t="s">
        <v>310</v>
      </c>
      <c r="B93" s="176" t="s">
        <v>316</v>
      </c>
      <c r="C93" s="179"/>
      <c r="D93" s="179"/>
      <c r="E93" s="180"/>
    </row>
    <row r="94" spans="1:5" s="81" customFormat="1">
      <c r="A94" s="17" t="s">
        <v>577</v>
      </c>
      <c r="B94" s="176" t="s">
        <v>578</v>
      </c>
      <c r="C94" s="179"/>
      <c r="D94" s="179"/>
      <c r="E94" s="180"/>
    </row>
    <row r="95" spans="1:5">
      <c r="A95" s="17" t="s">
        <v>311</v>
      </c>
      <c r="B95" s="176" t="s">
        <v>317</v>
      </c>
      <c r="C95" s="179"/>
      <c r="D95" s="179"/>
      <c r="E95" s="180"/>
    </row>
    <row r="96" spans="1:5">
      <c r="A96" s="17" t="s">
        <v>312</v>
      </c>
      <c r="B96" s="176" t="s">
        <v>318</v>
      </c>
      <c r="C96" s="179"/>
      <c r="D96" s="179"/>
      <c r="E96" s="180"/>
    </row>
    <row r="97" spans="1:5" s="81" customFormat="1" ht="26.25" customHeight="1">
      <c r="A97" s="17" t="s">
        <v>579</v>
      </c>
      <c r="B97" s="176" t="s">
        <v>580</v>
      </c>
      <c r="C97" s="179"/>
      <c r="D97" s="179"/>
      <c r="E97" s="180"/>
    </row>
    <row r="98" spans="1:5">
      <c r="A98" s="17" t="s">
        <v>313</v>
      </c>
      <c r="B98" s="176" t="s">
        <v>319</v>
      </c>
      <c r="C98" s="179"/>
      <c r="D98" s="179"/>
      <c r="E98" s="180"/>
    </row>
    <row r="99" spans="1:5">
      <c r="A99" s="17" t="s">
        <v>314</v>
      </c>
      <c r="B99" s="176" t="s">
        <v>320</v>
      </c>
      <c r="C99" s="179"/>
      <c r="D99" s="179"/>
      <c r="E99" s="180"/>
    </row>
    <row r="100" spans="1:5">
      <c r="A100" s="17" t="s">
        <v>315</v>
      </c>
      <c r="B100" s="176" t="s">
        <v>321</v>
      </c>
      <c r="C100" s="179"/>
      <c r="D100" s="179"/>
      <c r="E100" s="180"/>
    </row>
    <row r="101" spans="1:5" ht="26.25" customHeight="1">
      <c r="A101" s="17" t="s">
        <v>450</v>
      </c>
      <c r="B101" s="176" t="s">
        <v>576</v>
      </c>
      <c r="C101" s="179"/>
      <c r="D101" s="179"/>
      <c r="E101" s="180"/>
    </row>
    <row r="102" spans="1:5">
      <c r="A102" s="20" t="s">
        <v>359</v>
      </c>
      <c r="B102" s="181" t="s">
        <v>352</v>
      </c>
      <c r="C102" s="182"/>
      <c r="D102" s="182"/>
      <c r="E102" s="183"/>
    </row>
    <row r="103" spans="1:5">
      <c r="A103" s="18" t="s">
        <v>322</v>
      </c>
      <c r="B103" s="176" t="s">
        <v>327</v>
      </c>
      <c r="C103" s="179"/>
      <c r="D103" s="179"/>
      <c r="E103" s="180"/>
    </row>
    <row r="104" spans="1:5">
      <c r="A104" s="18" t="s">
        <v>323</v>
      </c>
      <c r="B104" s="176" t="s">
        <v>328</v>
      </c>
      <c r="C104" s="179"/>
      <c r="D104" s="179"/>
      <c r="E104" s="180"/>
    </row>
    <row r="105" spans="1:5">
      <c r="A105" s="18" t="s">
        <v>324</v>
      </c>
      <c r="B105" s="176" t="s">
        <v>329</v>
      </c>
      <c r="C105" s="179"/>
      <c r="D105" s="179"/>
      <c r="E105" s="180"/>
    </row>
    <row r="106" spans="1:5" ht="12.75" customHeight="1">
      <c r="A106" s="18" t="s">
        <v>22</v>
      </c>
      <c r="B106" s="184" t="s">
        <v>330</v>
      </c>
      <c r="C106" s="185"/>
      <c r="D106" s="185"/>
      <c r="E106" s="186"/>
    </row>
    <row r="107" spans="1:5">
      <c r="A107" s="18" t="s">
        <v>325</v>
      </c>
      <c r="B107" s="176" t="s">
        <v>331</v>
      </c>
      <c r="C107" s="179"/>
      <c r="D107" s="179"/>
      <c r="E107" s="180"/>
    </row>
    <row r="108" spans="1:5">
      <c r="A108" s="18" t="s">
        <v>326</v>
      </c>
      <c r="B108" s="176" t="s">
        <v>332</v>
      </c>
      <c r="C108" s="179"/>
      <c r="D108" s="179"/>
      <c r="E108" s="180"/>
    </row>
    <row r="109" spans="1:5" ht="12.75" customHeight="1">
      <c r="A109" s="18" t="s">
        <v>446</v>
      </c>
      <c r="B109" s="184" t="s">
        <v>447</v>
      </c>
      <c r="C109" s="185"/>
      <c r="D109" s="185"/>
      <c r="E109" s="186"/>
    </row>
    <row r="110" spans="1:5" ht="25.5" customHeight="1">
      <c r="A110" s="18" t="s">
        <v>376</v>
      </c>
      <c r="B110" s="176" t="s">
        <v>377</v>
      </c>
      <c r="C110" s="179"/>
      <c r="D110" s="179"/>
      <c r="E110" s="180"/>
    </row>
    <row r="111" spans="1:5" ht="25.5" customHeight="1">
      <c r="A111" s="18" t="s">
        <v>388</v>
      </c>
      <c r="B111" s="176" t="s">
        <v>389</v>
      </c>
      <c r="C111" s="179"/>
      <c r="D111" s="179"/>
      <c r="E111" s="180"/>
    </row>
    <row r="112" spans="1:5" ht="25.5" customHeight="1">
      <c r="A112" s="18" t="s">
        <v>390</v>
      </c>
      <c r="B112" s="184" t="s">
        <v>391</v>
      </c>
      <c r="C112" s="185"/>
      <c r="D112" s="185"/>
      <c r="E112" s="186"/>
    </row>
    <row r="113" spans="1:7" ht="25.5" customHeight="1">
      <c r="A113" s="18" t="s">
        <v>397</v>
      </c>
      <c r="B113" s="176" t="s">
        <v>396</v>
      </c>
      <c r="C113" s="179"/>
      <c r="D113" s="179"/>
      <c r="E113" s="180"/>
    </row>
    <row r="114" spans="1:7" ht="25.5" customHeight="1">
      <c r="A114" s="18"/>
      <c r="B114" s="35"/>
      <c r="C114" s="36"/>
      <c r="D114" s="36"/>
      <c r="E114" s="37"/>
    </row>
    <row r="115" spans="1:7">
      <c r="A115" s="20" t="s">
        <v>360</v>
      </c>
      <c r="B115" s="181" t="s">
        <v>353</v>
      </c>
      <c r="C115" s="182"/>
      <c r="D115" s="182"/>
      <c r="E115" s="183"/>
    </row>
    <row r="116" spans="1:7">
      <c r="A116" s="4" t="s">
        <v>333</v>
      </c>
      <c r="B116" s="176" t="s">
        <v>335</v>
      </c>
      <c r="C116" s="179"/>
      <c r="D116" s="179"/>
      <c r="E116" s="180"/>
    </row>
    <row r="117" spans="1:7">
      <c r="A117" s="4" t="s">
        <v>334</v>
      </c>
      <c r="B117" s="176" t="s">
        <v>336</v>
      </c>
      <c r="C117" s="179"/>
      <c r="D117" s="179"/>
      <c r="E117" s="180"/>
    </row>
    <row r="118" spans="1:7">
      <c r="A118" s="4" t="s">
        <v>337</v>
      </c>
      <c r="B118" s="176" t="s">
        <v>338</v>
      </c>
      <c r="C118" s="179"/>
      <c r="D118" s="179"/>
      <c r="E118" s="180"/>
    </row>
    <row r="119" spans="1:7">
      <c r="A119" s="4" t="s">
        <v>339</v>
      </c>
      <c r="B119" s="176" t="s">
        <v>340</v>
      </c>
      <c r="C119" s="179"/>
      <c r="D119" s="179"/>
      <c r="E119" s="180"/>
    </row>
    <row r="120" spans="1:7">
      <c r="A120" s="4" t="s">
        <v>341</v>
      </c>
      <c r="B120" s="176" t="s">
        <v>342</v>
      </c>
      <c r="C120" s="179"/>
      <c r="D120" s="179"/>
      <c r="E120" s="180"/>
    </row>
    <row r="121" spans="1:7" ht="25.9" customHeight="1">
      <c r="A121" s="4" t="s">
        <v>343</v>
      </c>
      <c r="B121" s="176" t="s">
        <v>344</v>
      </c>
      <c r="C121" s="179"/>
      <c r="D121" s="179"/>
      <c r="E121" s="180"/>
    </row>
    <row r="122" spans="1:7" ht="25.9" customHeight="1">
      <c r="A122" s="4" t="s">
        <v>345</v>
      </c>
      <c r="B122" s="176" t="s">
        <v>346</v>
      </c>
      <c r="C122" s="179"/>
      <c r="D122" s="179"/>
      <c r="E122" s="180"/>
    </row>
    <row r="123" spans="1:7">
      <c r="A123" s="4" t="s">
        <v>347</v>
      </c>
      <c r="B123" s="176" t="s">
        <v>348</v>
      </c>
      <c r="C123" s="179"/>
      <c r="D123" s="179"/>
      <c r="E123" s="180"/>
    </row>
    <row r="124" spans="1:7" ht="15" customHeight="1">
      <c r="A124" s="4" t="s">
        <v>381</v>
      </c>
      <c r="B124" s="176" t="s">
        <v>4</v>
      </c>
      <c r="C124" s="177"/>
      <c r="D124" s="177"/>
      <c r="E124" s="178"/>
      <c r="G124" s="32"/>
    </row>
    <row r="125" spans="1:7" ht="13.5" customHeight="1">
      <c r="A125" s="4" t="s">
        <v>384</v>
      </c>
      <c r="B125" s="176" t="s">
        <v>3</v>
      </c>
      <c r="C125" s="177"/>
      <c r="D125" s="177"/>
      <c r="E125" s="178"/>
      <c r="G125" s="32"/>
    </row>
    <row r="126" spans="1:7" ht="13.5" customHeight="1">
      <c r="A126" s="4" t="s">
        <v>382</v>
      </c>
      <c r="B126" s="176" t="s">
        <v>1</v>
      </c>
      <c r="C126" s="177"/>
      <c r="D126" s="177"/>
      <c r="E126" s="178"/>
      <c r="G126" s="32"/>
    </row>
    <row r="127" spans="1:7" ht="13.5" customHeight="1">
      <c r="A127" s="4" t="s">
        <v>7</v>
      </c>
      <c r="B127" s="176" t="s">
        <v>2</v>
      </c>
      <c r="C127" s="177"/>
      <c r="D127" s="177"/>
      <c r="E127" s="178"/>
      <c r="G127" s="32"/>
    </row>
    <row r="128" spans="1:7" ht="24.75" customHeight="1">
      <c r="A128" s="4" t="s">
        <v>10</v>
      </c>
      <c r="B128" s="176" t="s">
        <v>11</v>
      </c>
      <c r="C128" s="177"/>
      <c r="D128" s="177"/>
      <c r="E128" s="178"/>
      <c r="G128" s="32"/>
    </row>
    <row r="129" spans="1:7" ht="13.5" customHeight="1">
      <c r="A129" s="4" t="s">
        <v>8</v>
      </c>
      <c r="B129" s="176" t="s">
        <v>9</v>
      </c>
      <c r="C129" s="177"/>
      <c r="D129" s="177"/>
      <c r="E129" s="178"/>
      <c r="G129" s="32"/>
    </row>
    <row r="130" spans="1:7" ht="25.5" customHeight="1">
      <c r="A130" s="4" t="s">
        <v>385</v>
      </c>
      <c r="B130" s="176" t="s">
        <v>5</v>
      </c>
      <c r="C130" s="177"/>
      <c r="D130" s="177"/>
      <c r="E130" s="178"/>
      <c r="G130" s="32"/>
    </row>
    <row r="131" spans="1:7">
      <c r="A131" s="20" t="s">
        <v>361</v>
      </c>
      <c r="B131" s="181" t="s">
        <v>362</v>
      </c>
      <c r="C131" s="182"/>
      <c r="D131" s="182"/>
      <c r="E131" s="183"/>
    </row>
    <row r="132" spans="1:7" ht="27.75" customHeight="1">
      <c r="A132" s="9" t="s">
        <v>383</v>
      </c>
      <c r="B132" s="176" t="s">
        <v>6</v>
      </c>
      <c r="C132" s="177"/>
      <c r="D132" s="177"/>
      <c r="E132" s="178"/>
      <c r="G132" s="32"/>
    </row>
    <row r="133" spans="1:7" ht="15">
      <c r="A133" s="10"/>
      <c r="B133" s="176"/>
      <c r="C133" s="177"/>
      <c r="D133" s="177"/>
      <c r="E133" s="178"/>
    </row>
    <row r="134" spans="1:7">
      <c r="A134" s="21">
        <v>7</v>
      </c>
      <c r="B134" s="181" t="s">
        <v>354</v>
      </c>
      <c r="C134" s="182"/>
      <c r="D134" s="182"/>
      <c r="E134" s="183"/>
    </row>
    <row r="135" spans="1:7">
      <c r="A135" s="6"/>
      <c r="B135" s="176"/>
      <c r="C135" s="179"/>
      <c r="D135" s="179"/>
      <c r="E135" s="180"/>
    </row>
    <row r="136" spans="1:7">
      <c r="A136" s="6"/>
      <c r="B136" s="176"/>
      <c r="C136" s="179"/>
      <c r="D136" s="179"/>
      <c r="E136" s="180"/>
    </row>
    <row r="137" spans="1:7">
      <c r="A137" s="21">
        <v>8</v>
      </c>
      <c r="B137" s="181" t="s">
        <v>355</v>
      </c>
      <c r="C137" s="182"/>
      <c r="D137" s="182"/>
      <c r="E137" s="183"/>
    </row>
    <row r="138" spans="1:7">
      <c r="A138" s="25" t="s">
        <v>365</v>
      </c>
      <c r="B138" s="176" t="s">
        <v>366</v>
      </c>
      <c r="C138" s="179"/>
      <c r="D138" s="179"/>
      <c r="E138" s="180"/>
    </row>
    <row r="139" spans="1:7">
      <c r="A139" s="22"/>
      <c r="B139" s="176"/>
      <c r="C139" s="179"/>
      <c r="D139" s="179"/>
      <c r="E139" s="180"/>
    </row>
    <row r="140" spans="1:7">
      <c r="A140" s="21">
        <v>9</v>
      </c>
      <c r="B140" s="181" t="s">
        <v>363</v>
      </c>
      <c r="C140" s="182"/>
      <c r="D140" s="182"/>
      <c r="E140" s="183"/>
    </row>
    <row r="141" spans="1:7">
      <c r="A141" s="23"/>
      <c r="B141" s="176"/>
      <c r="C141" s="179"/>
      <c r="D141" s="179"/>
      <c r="E141" s="180"/>
    </row>
    <row r="142" spans="1:7">
      <c r="A142" s="23"/>
      <c r="B142" s="176"/>
      <c r="C142" s="179"/>
      <c r="D142" s="179"/>
      <c r="E142" s="180"/>
    </row>
    <row r="143" spans="1:7">
      <c r="A143" s="21">
        <v>10</v>
      </c>
      <c r="B143" s="181" t="s">
        <v>364</v>
      </c>
      <c r="C143" s="182"/>
      <c r="D143" s="182"/>
      <c r="E143" s="183"/>
    </row>
    <row r="144" spans="1:7">
      <c r="A144" s="24" t="s">
        <v>440</v>
      </c>
      <c r="B144" s="176" t="s">
        <v>439</v>
      </c>
      <c r="C144" s="179"/>
      <c r="D144" s="179"/>
      <c r="E144" s="180"/>
    </row>
    <row r="145" spans="1:5">
      <c r="A145" s="24"/>
      <c r="B145" s="176"/>
      <c r="C145" s="179"/>
      <c r="D145" s="179"/>
      <c r="E145" s="180"/>
    </row>
    <row r="146" spans="1:5">
      <c r="A146" s="21">
        <v>11</v>
      </c>
      <c r="B146" s="181" t="s">
        <v>378</v>
      </c>
      <c r="C146" s="182"/>
      <c r="D146" s="182"/>
      <c r="E146" s="183"/>
    </row>
    <row r="147" spans="1:5" ht="12.75" customHeight="1">
      <c r="A147" s="31" t="s">
        <v>380</v>
      </c>
      <c r="B147" s="176" t="s">
        <v>379</v>
      </c>
      <c r="C147" s="179"/>
      <c r="D147" s="179"/>
      <c r="E147" s="180"/>
    </row>
    <row r="148" spans="1:5">
      <c r="A148" s="31" t="s">
        <v>386</v>
      </c>
      <c r="B148" s="176" t="s">
        <v>387</v>
      </c>
      <c r="C148" s="179"/>
      <c r="D148" s="179"/>
      <c r="E148" s="180"/>
    </row>
  </sheetData>
  <mergeCells count="126">
    <mergeCell ref="A1:E1"/>
    <mergeCell ref="B22:E22"/>
    <mergeCell ref="B23:E23"/>
    <mergeCell ref="C14:E15"/>
    <mergeCell ref="B37:E37"/>
    <mergeCell ref="B36:E36"/>
    <mergeCell ref="B32:E32"/>
    <mergeCell ref="B35:E35"/>
    <mergeCell ref="B34:E34"/>
    <mergeCell ref="B38:E38"/>
    <mergeCell ref="B39:E39"/>
    <mergeCell ref="B40:E40"/>
    <mergeCell ref="B41:E41"/>
    <mergeCell ref="B45:E45"/>
    <mergeCell ref="B42:E42"/>
    <mergeCell ref="B43:E43"/>
    <mergeCell ref="B31:E31"/>
    <mergeCell ref="B25:E25"/>
    <mergeCell ref="B26:E26"/>
    <mergeCell ref="B27:E27"/>
    <mergeCell ref="B33:E33"/>
    <mergeCell ref="B29:E29"/>
    <mergeCell ref="B30:E30"/>
    <mergeCell ref="B44:E44"/>
    <mergeCell ref="B46:E46"/>
    <mergeCell ref="B49:E49"/>
    <mergeCell ref="B76:E76"/>
    <mergeCell ref="B63:E63"/>
    <mergeCell ref="B64:E64"/>
    <mergeCell ref="B51:E51"/>
    <mergeCell ref="B65:E65"/>
    <mergeCell ref="B56:E56"/>
    <mergeCell ref="B57:E57"/>
    <mergeCell ref="B47:E47"/>
    <mergeCell ref="B48:E48"/>
    <mergeCell ref="B50:E50"/>
    <mergeCell ref="B66:E66"/>
    <mergeCell ref="B58:E58"/>
    <mergeCell ref="B52:E52"/>
    <mergeCell ref="B68:E68"/>
    <mergeCell ref="B53:E53"/>
    <mergeCell ref="B54:E54"/>
    <mergeCell ref="B59:E59"/>
    <mergeCell ref="B69:E69"/>
    <mergeCell ref="B62:E62"/>
    <mergeCell ref="B55:E55"/>
    <mergeCell ref="B70:E70"/>
    <mergeCell ref="B60:E60"/>
    <mergeCell ref="B61:E61"/>
    <mergeCell ref="B87:E87"/>
    <mergeCell ref="B71:E71"/>
    <mergeCell ref="B72:E72"/>
    <mergeCell ref="B73:E73"/>
    <mergeCell ref="B74:E74"/>
    <mergeCell ref="B75:E75"/>
    <mergeCell ref="B82:E82"/>
    <mergeCell ref="B84:E84"/>
    <mergeCell ref="B85:E85"/>
    <mergeCell ref="B77:E77"/>
    <mergeCell ref="B78:E78"/>
    <mergeCell ref="B67:E67"/>
    <mergeCell ref="B79:E79"/>
    <mergeCell ref="B80:E80"/>
    <mergeCell ref="B81:E81"/>
    <mergeCell ref="B92:E92"/>
    <mergeCell ref="B93:E93"/>
    <mergeCell ref="B88:E88"/>
    <mergeCell ref="B95:E95"/>
    <mergeCell ref="B83:E83"/>
    <mergeCell ref="B94:E94"/>
    <mergeCell ref="B105:E105"/>
    <mergeCell ref="B106:E106"/>
    <mergeCell ref="B109:E109"/>
    <mergeCell ref="B101:E101"/>
    <mergeCell ref="B96:E96"/>
    <mergeCell ref="B86:E86"/>
    <mergeCell ref="B89:E89"/>
    <mergeCell ref="B90:E90"/>
    <mergeCell ref="B91:E91"/>
    <mergeCell ref="B97:E97"/>
    <mergeCell ref="B146:E146"/>
    <mergeCell ref="B147:E147"/>
    <mergeCell ref="B148:E148"/>
    <mergeCell ref="B124:E124"/>
    <mergeCell ref="B125:E125"/>
    <mergeCell ref="B145:E145"/>
    <mergeCell ref="B141:E141"/>
    <mergeCell ref="B142:E142"/>
    <mergeCell ref="B143:E143"/>
    <mergeCell ref="B144:E144"/>
    <mergeCell ref="B140:E140"/>
    <mergeCell ref="B131:E131"/>
    <mergeCell ref="B132:E132"/>
    <mergeCell ref="B126:E126"/>
    <mergeCell ref="B130:E130"/>
    <mergeCell ref="B133:E133"/>
    <mergeCell ref="B134:E134"/>
    <mergeCell ref="B135:E135"/>
    <mergeCell ref="B127:E127"/>
    <mergeCell ref="B139:E139"/>
    <mergeCell ref="B136:E136"/>
    <mergeCell ref="B137:E137"/>
    <mergeCell ref="B138:E138"/>
    <mergeCell ref="B129:E129"/>
    <mergeCell ref="B128:E128"/>
    <mergeCell ref="B122:E122"/>
    <mergeCell ref="B123:E123"/>
    <mergeCell ref="B121:E121"/>
    <mergeCell ref="B115:E115"/>
    <mergeCell ref="B98:E98"/>
    <mergeCell ref="B117:E117"/>
    <mergeCell ref="B110:E110"/>
    <mergeCell ref="B111:E111"/>
    <mergeCell ref="B113:E113"/>
    <mergeCell ref="B120:E120"/>
    <mergeCell ref="B112:E112"/>
    <mergeCell ref="B119:E119"/>
    <mergeCell ref="B108:E108"/>
    <mergeCell ref="B118:E118"/>
    <mergeCell ref="B99:E99"/>
    <mergeCell ref="B100:E100"/>
    <mergeCell ref="B102:E102"/>
    <mergeCell ref="B107:E107"/>
    <mergeCell ref="B116:E116"/>
    <mergeCell ref="B103:E103"/>
    <mergeCell ref="B104:E104"/>
  </mergeCells>
  <phoneticPr fontId="3" type="noConversion"/>
  <printOptions horizontalCentered="1"/>
  <pageMargins left="0.98425196850393704" right="0.78740157480314965" top="0.39370078740157483" bottom="0.78740157480314965" header="0.19685039370078741" footer="0.51181102362204722"/>
  <pageSetup paperSize="9" scale="74" fitToHeight="0" pageOrder="overThenDown" orientation="portrait" horizontalDpi="4294967293" verticalDpi="300" r:id="rId1"/>
  <headerFooter alignWithMargins="0">
    <oddFooter>&amp;R&amp;10Stránka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5F3D1-B48F-465E-830E-0C046E2A41B3}">
  <sheetPr>
    <pageSetUpPr fitToPage="1"/>
  </sheetPr>
  <dimension ref="A1:M197"/>
  <sheetViews>
    <sheetView view="pageBreakPreview" zoomScale="70" zoomScaleNormal="100" zoomScaleSheetLayoutView="70" workbookViewId="0">
      <selection activeCell="A107" sqref="A107"/>
    </sheetView>
  </sheetViews>
  <sheetFormatPr defaultColWidth="7.109375" defaultRowHeight="12.75"/>
  <cols>
    <col min="1" max="1" width="15.33203125" style="114" customWidth="1"/>
    <col min="2" max="2" width="15.77734375" style="114" customWidth="1"/>
    <col min="3" max="3" width="3.6640625" style="114" customWidth="1"/>
    <col min="4" max="4" width="15.6640625" style="114" customWidth="1"/>
    <col min="5" max="5" width="3.6640625" style="114" customWidth="1"/>
    <col min="6" max="6" width="15.6640625" style="114" customWidth="1"/>
    <col min="7" max="7" width="3.6640625" style="114" customWidth="1"/>
    <col min="8" max="8" width="10.6640625" style="114" customWidth="1"/>
    <col min="9" max="9" width="3.6640625" style="114" customWidth="1"/>
    <col min="10" max="10" width="10.6640625" style="114" customWidth="1"/>
    <col min="11" max="11" width="3.6640625" style="114" customWidth="1"/>
    <col min="12" max="12" width="10.6640625" style="114" customWidth="1"/>
    <col min="13" max="13" width="7.109375" style="121"/>
    <col min="14" max="16384" width="7.109375" style="114"/>
  </cols>
  <sheetData>
    <row r="1" spans="1:13" ht="59.25" customHeight="1">
      <c r="A1" s="111" t="s">
        <v>23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3"/>
    </row>
    <row r="2" spans="1:13" ht="15">
      <c r="A2" s="115"/>
      <c r="L2" s="116"/>
      <c r="M2" s="117"/>
    </row>
    <row r="3" spans="1:13" ht="15.75">
      <c r="A3" s="118" t="s">
        <v>57</v>
      </c>
      <c r="B3" s="201" t="s">
        <v>29</v>
      </c>
      <c r="C3" s="202"/>
      <c r="D3" s="202"/>
      <c r="E3" s="202"/>
      <c r="F3" s="202"/>
      <c r="G3" s="202"/>
      <c r="H3" s="202"/>
      <c r="I3" s="202"/>
      <c r="J3" s="202"/>
      <c r="K3" s="202"/>
      <c r="L3" s="203"/>
      <c r="M3" s="119"/>
    </row>
    <row r="4" spans="1:13" ht="15" customHeight="1">
      <c r="A4" s="120"/>
      <c r="B4" s="43" t="s">
        <v>119</v>
      </c>
      <c r="C4" s="195" t="s">
        <v>30</v>
      </c>
      <c r="D4" s="196"/>
      <c r="E4" s="196"/>
      <c r="F4" s="196"/>
      <c r="G4" s="196"/>
      <c r="H4" s="196"/>
      <c r="I4" s="196"/>
      <c r="J4" s="196"/>
      <c r="K4" s="196"/>
      <c r="L4" s="197"/>
      <c r="M4" s="117"/>
    </row>
    <row r="5" spans="1:13" ht="15" customHeight="1">
      <c r="A5" s="120"/>
      <c r="B5" s="43" t="s">
        <v>120</v>
      </c>
      <c r="C5" s="195" t="s">
        <v>121</v>
      </c>
      <c r="D5" s="196"/>
      <c r="E5" s="196"/>
      <c r="F5" s="196"/>
      <c r="G5" s="196"/>
      <c r="H5" s="196"/>
      <c r="I5" s="196"/>
      <c r="J5" s="196"/>
      <c r="K5" s="196"/>
      <c r="L5" s="197"/>
      <c r="M5" s="117"/>
    </row>
    <row r="6" spans="1:13" ht="15" customHeight="1">
      <c r="A6" s="120"/>
      <c r="B6" s="43" t="s">
        <v>58</v>
      </c>
      <c r="C6" s="195" t="s">
        <v>122</v>
      </c>
      <c r="D6" s="196"/>
      <c r="E6" s="196"/>
      <c r="F6" s="196"/>
      <c r="G6" s="196"/>
      <c r="H6" s="196"/>
      <c r="I6" s="196"/>
      <c r="J6" s="196"/>
      <c r="K6" s="196"/>
      <c r="L6" s="197"/>
    </row>
    <row r="7" spans="1:13" ht="15" customHeight="1">
      <c r="A7" s="120"/>
      <c r="B7" s="43" t="s">
        <v>123</v>
      </c>
      <c r="C7" s="195" t="s">
        <v>124</v>
      </c>
      <c r="D7" s="196"/>
      <c r="E7" s="196"/>
      <c r="F7" s="196"/>
      <c r="G7" s="196"/>
      <c r="H7" s="196"/>
      <c r="I7" s="196"/>
      <c r="J7" s="196"/>
      <c r="K7" s="196"/>
      <c r="L7" s="197"/>
    </row>
    <row r="8" spans="1:13" ht="15" customHeight="1">
      <c r="A8" s="120"/>
      <c r="B8" s="43" t="s">
        <v>125</v>
      </c>
      <c r="C8" s="195" t="s">
        <v>126</v>
      </c>
      <c r="D8" s="196"/>
      <c r="E8" s="196"/>
      <c r="F8" s="196"/>
      <c r="G8" s="196"/>
      <c r="H8" s="196"/>
      <c r="I8" s="196"/>
      <c r="J8" s="196"/>
      <c r="K8" s="196"/>
      <c r="L8" s="197"/>
    </row>
    <row r="9" spans="1:13" ht="15" customHeight="1">
      <c r="A9" s="120"/>
      <c r="B9" s="43" t="s">
        <v>127</v>
      </c>
      <c r="C9" s="195" t="s">
        <v>128</v>
      </c>
      <c r="D9" s="196"/>
      <c r="E9" s="196"/>
      <c r="F9" s="196"/>
      <c r="G9" s="196"/>
      <c r="H9" s="196"/>
      <c r="I9" s="196"/>
      <c r="J9" s="196"/>
      <c r="K9" s="196"/>
      <c r="L9" s="197"/>
    </row>
    <row r="10" spans="1:13" ht="15" customHeight="1">
      <c r="A10" s="120"/>
      <c r="B10" s="43" t="s">
        <v>129</v>
      </c>
      <c r="C10" s="195" t="s">
        <v>130</v>
      </c>
      <c r="D10" s="196"/>
      <c r="E10" s="196"/>
      <c r="F10" s="196"/>
      <c r="G10" s="196"/>
      <c r="H10" s="196"/>
      <c r="I10" s="196"/>
      <c r="J10" s="196"/>
      <c r="K10" s="196"/>
      <c r="L10" s="197"/>
    </row>
    <row r="11" spans="1:13" ht="15" customHeight="1">
      <c r="A11" s="120"/>
      <c r="B11" s="43" t="s">
        <v>131</v>
      </c>
      <c r="C11" s="195" t="s">
        <v>132</v>
      </c>
      <c r="D11" s="196"/>
      <c r="E11" s="196"/>
      <c r="F11" s="196"/>
      <c r="G11" s="196"/>
      <c r="H11" s="196"/>
      <c r="I11" s="196"/>
      <c r="J11" s="196"/>
      <c r="K11" s="196"/>
      <c r="L11" s="197"/>
    </row>
    <row r="12" spans="1:13" ht="15" customHeight="1">
      <c r="A12" s="120"/>
      <c r="B12" s="43" t="s">
        <v>133</v>
      </c>
      <c r="C12" s="195" t="s">
        <v>134</v>
      </c>
      <c r="D12" s="196"/>
      <c r="E12" s="196"/>
      <c r="F12" s="196"/>
      <c r="G12" s="196"/>
      <c r="H12" s="196"/>
      <c r="I12" s="196"/>
      <c r="J12" s="196"/>
      <c r="K12" s="196"/>
      <c r="L12" s="197"/>
    </row>
    <row r="13" spans="1:13" ht="15" customHeight="1">
      <c r="A13" s="120"/>
      <c r="B13" s="43" t="s">
        <v>135</v>
      </c>
      <c r="C13" s="195" t="s">
        <v>136</v>
      </c>
      <c r="D13" s="196"/>
      <c r="E13" s="196"/>
      <c r="F13" s="196"/>
      <c r="G13" s="196"/>
      <c r="H13" s="196"/>
      <c r="I13" s="196"/>
      <c r="J13" s="196"/>
      <c r="K13" s="196"/>
      <c r="L13" s="197"/>
    </row>
    <row r="14" spans="1:13">
      <c r="A14" s="198"/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200"/>
    </row>
    <row r="15" spans="1:13" ht="15.75">
      <c r="A15" s="118" t="s">
        <v>79</v>
      </c>
      <c r="B15" s="204" t="s">
        <v>13</v>
      </c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13" ht="15" customHeight="1">
      <c r="A16" s="120"/>
      <c r="B16" s="43" t="s">
        <v>93</v>
      </c>
      <c r="C16" s="195" t="s">
        <v>137</v>
      </c>
      <c r="D16" s="196"/>
      <c r="E16" s="196"/>
      <c r="F16" s="196"/>
      <c r="G16" s="196"/>
      <c r="H16" s="196"/>
      <c r="I16" s="196"/>
      <c r="J16" s="196"/>
      <c r="K16" s="196"/>
      <c r="L16" s="197"/>
    </row>
    <row r="17" spans="1:12" ht="15" customHeight="1">
      <c r="A17" s="120"/>
      <c r="B17" s="43" t="s">
        <v>12</v>
      </c>
      <c r="C17" s="195" t="s">
        <v>138</v>
      </c>
      <c r="D17" s="196"/>
      <c r="E17" s="196"/>
      <c r="F17" s="196"/>
      <c r="G17" s="196"/>
      <c r="H17" s="196"/>
      <c r="I17" s="196"/>
      <c r="J17" s="196"/>
      <c r="K17" s="196"/>
      <c r="L17" s="197"/>
    </row>
    <row r="18" spans="1:12" ht="15" customHeight="1">
      <c r="A18" s="120"/>
      <c r="B18" s="43" t="s">
        <v>139</v>
      </c>
      <c r="C18" s="195" t="s">
        <v>140</v>
      </c>
      <c r="D18" s="196"/>
      <c r="E18" s="196"/>
      <c r="F18" s="196"/>
      <c r="G18" s="196"/>
      <c r="H18" s="196"/>
      <c r="I18" s="196"/>
      <c r="J18" s="196"/>
      <c r="K18" s="196"/>
      <c r="L18" s="197"/>
    </row>
    <row r="19" spans="1:12" ht="15" customHeight="1">
      <c r="A19" s="43"/>
      <c r="B19" s="43" t="s">
        <v>141</v>
      </c>
      <c r="C19" s="195" t="s">
        <v>142</v>
      </c>
      <c r="D19" s="196"/>
      <c r="E19" s="196"/>
      <c r="F19" s="196"/>
      <c r="G19" s="196"/>
      <c r="H19" s="196"/>
      <c r="I19" s="196"/>
      <c r="J19" s="196"/>
      <c r="K19" s="196"/>
      <c r="L19" s="197"/>
    </row>
    <row r="20" spans="1:12" ht="15" customHeight="1">
      <c r="A20" s="43"/>
      <c r="B20" s="43" t="s">
        <v>525</v>
      </c>
      <c r="C20" s="195" t="s">
        <v>526</v>
      </c>
      <c r="D20" s="196"/>
      <c r="E20" s="196"/>
      <c r="F20" s="196"/>
      <c r="G20" s="196"/>
      <c r="H20" s="196"/>
      <c r="I20" s="196"/>
      <c r="J20" s="196"/>
      <c r="K20" s="196"/>
      <c r="L20" s="197"/>
    </row>
    <row r="21" spans="1:12" ht="15" customHeight="1">
      <c r="A21" s="43"/>
      <c r="B21" s="43" t="s">
        <v>143</v>
      </c>
      <c r="C21" s="195" t="s">
        <v>144</v>
      </c>
      <c r="D21" s="196"/>
      <c r="E21" s="196"/>
      <c r="F21" s="196"/>
      <c r="G21" s="196"/>
      <c r="H21" s="196"/>
      <c r="I21" s="196"/>
      <c r="J21" s="196"/>
      <c r="K21" s="196"/>
      <c r="L21" s="197"/>
    </row>
    <row r="22" spans="1:12" ht="15" customHeight="1">
      <c r="A22" s="43"/>
      <c r="B22" s="43" t="s">
        <v>145</v>
      </c>
      <c r="C22" s="195" t="s">
        <v>146</v>
      </c>
      <c r="D22" s="196"/>
      <c r="E22" s="196"/>
      <c r="F22" s="196"/>
      <c r="G22" s="196"/>
      <c r="H22" s="196"/>
      <c r="I22" s="196"/>
      <c r="J22" s="196"/>
      <c r="K22" s="196"/>
      <c r="L22" s="197"/>
    </row>
    <row r="23" spans="1:12" ht="15" customHeight="1">
      <c r="A23" s="43"/>
      <c r="B23" s="43" t="s">
        <v>147</v>
      </c>
      <c r="C23" s="195" t="s">
        <v>148</v>
      </c>
      <c r="D23" s="196"/>
      <c r="E23" s="196"/>
      <c r="F23" s="196"/>
      <c r="G23" s="196"/>
      <c r="H23" s="196"/>
      <c r="I23" s="196"/>
      <c r="J23" s="196"/>
      <c r="K23" s="196"/>
      <c r="L23" s="197"/>
    </row>
    <row r="24" spans="1:12" ht="15" customHeight="1">
      <c r="A24" s="43"/>
      <c r="B24" s="43" t="s">
        <v>149</v>
      </c>
      <c r="C24" s="195" t="s">
        <v>150</v>
      </c>
      <c r="D24" s="196"/>
      <c r="E24" s="196"/>
      <c r="F24" s="196"/>
      <c r="G24" s="196"/>
      <c r="H24" s="196"/>
      <c r="I24" s="196"/>
      <c r="J24" s="196"/>
      <c r="K24" s="196"/>
      <c r="L24" s="197"/>
    </row>
    <row r="25" spans="1:12" ht="15" customHeight="1">
      <c r="A25" s="43"/>
      <c r="B25" s="43" t="s">
        <v>151</v>
      </c>
      <c r="C25" s="195" t="s">
        <v>152</v>
      </c>
      <c r="D25" s="196"/>
      <c r="E25" s="196"/>
      <c r="F25" s="196"/>
      <c r="G25" s="196"/>
      <c r="H25" s="196"/>
      <c r="I25" s="196"/>
      <c r="J25" s="196"/>
      <c r="K25" s="196"/>
      <c r="L25" s="197"/>
    </row>
    <row r="26" spans="1:12" ht="15" customHeight="1">
      <c r="A26" s="43"/>
      <c r="B26" s="43" t="s">
        <v>153</v>
      </c>
      <c r="C26" s="195" t="s">
        <v>154</v>
      </c>
      <c r="D26" s="196"/>
      <c r="E26" s="196"/>
      <c r="F26" s="196"/>
      <c r="G26" s="196"/>
      <c r="H26" s="196"/>
      <c r="I26" s="196"/>
      <c r="J26" s="196"/>
      <c r="K26" s="196"/>
      <c r="L26" s="197"/>
    </row>
    <row r="27" spans="1:12" ht="15" customHeight="1">
      <c r="A27" s="43"/>
      <c r="B27" s="43" t="s">
        <v>155</v>
      </c>
      <c r="C27" s="195" t="s">
        <v>156</v>
      </c>
      <c r="D27" s="196"/>
      <c r="E27" s="196"/>
      <c r="F27" s="196"/>
      <c r="G27" s="196"/>
      <c r="H27" s="196"/>
      <c r="I27" s="196"/>
      <c r="J27" s="196"/>
      <c r="K27" s="196"/>
      <c r="L27" s="197"/>
    </row>
    <row r="28" spans="1:12">
      <c r="A28" s="115"/>
      <c r="B28" s="115"/>
      <c r="C28" s="115"/>
      <c r="D28" s="115"/>
      <c r="E28" s="115"/>
      <c r="F28" s="115"/>
      <c r="G28" s="115"/>
      <c r="H28" s="115"/>
      <c r="I28" s="115"/>
      <c r="J28" s="115"/>
      <c r="K28" s="122"/>
    </row>
    <row r="29" spans="1:12" ht="47.25">
      <c r="A29" s="118" t="s">
        <v>102</v>
      </c>
      <c r="B29" s="123" t="s">
        <v>13</v>
      </c>
      <c r="C29" s="205" t="s">
        <v>18</v>
      </c>
      <c r="D29" s="206"/>
      <c r="E29" s="206"/>
      <c r="F29" s="206"/>
      <c r="G29" s="206"/>
      <c r="H29" s="206"/>
      <c r="I29" s="206"/>
      <c r="J29" s="206"/>
      <c r="K29" s="206"/>
      <c r="L29" s="207"/>
    </row>
    <row r="30" spans="1:12" ht="15" customHeight="1">
      <c r="A30" s="120"/>
      <c r="B30" s="43" t="s">
        <v>93</v>
      </c>
      <c r="C30" s="195" t="s">
        <v>103</v>
      </c>
      <c r="D30" s="196"/>
      <c r="E30" s="196"/>
      <c r="F30" s="196"/>
      <c r="G30" s="196"/>
      <c r="H30" s="196"/>
      <c r="I30" s="196"/>
      <c r="J30" s="196"/>
      <c r="K30" s="196"/>
      <c r="L30" s="197"/>
    </row>
    <row r="31" spans="1:12" ht="15" customHeight="1">
      <c r="A31" s="120"/>
      <c r="B31" s="43" t="s">
        <v>54</v>
      </c>
      <c r="C31" s="195" t="s">
        <v>104</v>
      </c>
      <c r="D31" s="196"/>
      <c r="E31" s="196"/>
      <c r="F31" s="196"/>
      <c r="G31" s="196"/>
      <c r="H31" s="196"/>
      <c r="I31" s="196"/>
      <c r="J31" s="196"/>
      <c r="K31" s="196"/>
      <c r="L31" s="197"/>
    </row>
    <row r="32" spans="1:12" ht="15" customHeight="1">
      <c r="A32" s="120"/>
      <c r="B32" s="43" t="s">
        <v>105</v>
      </c>
      <c r="C32" s="195" t="s">
        <v>106</v>
      </c>
      <c r="D32" s="196"/>
      <c r="E32" s="196"/>
      <c r="F32" s="196"/>
      <c r="G32" s="196"/>
      <c r="H32" s="196"/>
      <c r="I32" s="196"/>
      <c r="J32" s="196"/>
      <c r="K32" s="196"/>
      <c r="L32" s="197"/>
    </row>
    <row r="33" spans="1:12" ht="15" customHeight="1">
      <c r="A33" s="120"/>
      <c r="B33" s="43" t="s">
        <v>107</v>
      </c>
      <c r="C33" s="195" t="s">
        <v>108</v>
      </c>
      <c r="D33" s="196"/>
      <c r="E33" s="196"/>
      <c r="F33" s="196"/>
      <c r="G33" s="196"/>
      <c r="H33" s="196"/>
      <c r="I33" s="196"/>
      <c r="J33" s="196"/>
      <c r="K33" s="196"/>
      <c r="L33" s="197"/>
    </row>
    <row r="34" spans="1:12" ht="15" customHeight="1">
      <c r="A34" s="120"/>
      <c r="B34" s="43" t="s">
        <v>109</v>
      </c>
      <c r="C34" s="195" t="s">
        <v>110</v>
      </c>
      <c r="D34" s="196"/>
      <c r="E34" s="196"/>
      <c r="F34" s="196"/>
      <c r="G34" s="196"/>
      <c r="H34" s="196"/>
      <c r="I34" s="196"/>
      <c r="J34" s="196"/>
      <c r="K34" s="196"/>
      <c r="L34" s="197"/>
    </row>
    <row r="35" spans="1:12" ht="15" customHeight="1">
      <c r="A35" s="120"/>
      <c r="B35" s="43" t="s">
        <v>90</v>
      </c>
      <c r="C35" s="195" t="s">
        <v>441</v>
      </c>
      <c r="D35" s="196"/>
      <c r="E35" s="196"/>
      <c r="F35" s="196"/>
      <c r="G35" s="196"/>
      <c r="H35" s="196"/>
      <c r="I35" s="196"/>
      <c r="J35" s="196"/>
      <c r="K35" s="196"/>
      <c r="L35" s="197"/>
    </row>
    <row r="36" spans="1:12" ht="15" customHeight="1">
      <c r="A36" s="120"/>
      <c r="B36" s="43" t="s">
        <v>457</v>
      </c>
      <c r="C36" s="195" t="s">
        <v>588</v>
      </c>
      <c r="D36" s="196"/>
      <c r="E36" s="196"/>
      <c r="F36" s="196"/>
      <c r="G36" s="196"/>
      <c r="H36" s="196"/>
      <c r="I36" s="196"/>
      <c r="J36" s="196"/>
      <c r="K36" s="196"/>
      <c r="L36" s="197"/>
    </row>
    <row r="37" spans="1:12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22"/>
    </row>
    <row r="38" spans="1:12" ht="31.5">
      <c r="A38" s="118" t="s">
        <v>111</v>
      </c>
      <c r="B38" s="123" t="s">
        <v>13</v>
      </c>
      <c r="C38" s="205" t="s">
        <v>18</v>
      </c>
      <c r="D38" s="206"/>
      <c r="E38" s="206"/>
      <c r="F38" s="206"/>
      <c r="G38" s="206"/>
      <c r="H38" s="206"/>
      <c r="I38" s="206"/>
      <c r="J38" s="206"/>
      <c r="K38" s="206"/>
      <c r="L38" s="207"/>
    </row>
    <row r="39" spans="1:12" ht="23.25" customHeight="1">
      <c r="A39" s="120"/>
      <c r="B39" s="43" t="s">
        <v>589</v>
      </c>
      <c r="C39" s="208" t="s">
        <v>590</v>
      </c>
      <c r="D39" s="209"/>
      <c r="E39" s="209"/>
      <c r="F39" s="209"/>
      <c r="G39" s="209"/>
      <c r="H39" s="209"/>
      <c r="I39" s="209"/>
      <c r="J39" s="209"/>
      <c r="K39" s="209"/>
      <c r="L39" s="210"/>
    </row>
    <row r="40" spans="1:12" ht="29.25" customHeight="1">
      <c r="A40" s="120"/>
      <c r="B40" s="43" t="s">
        <v>591</v>
      </c>
      <c r="C40" s="208" t="s">
        <v>592</v>
      </c>
      <c r="D40" s="209"/>
      <c r="E40" s="209"/>
      <c r="F40" s="209"/>
      <c r="G40" s="209"/>
      <c r="H40" s="209"/>
      <c r="I40" s="209"/>
      <c r="J40" s="209"/>
      <c r="K40" s="209"/>
      <c r="L40" s="210"/>
    </row>
    <row r="41" spans="1:12" ht="29.25" customHeight="1">
      <c r="A41" s="120"/>
      <c r="B41" s="43" t="s">
        <v>593</v>
      </c>
      <c r="C41" s="208" t="s">
        <v>594</v>
      </c>
      <c r="D41" s="209"/>
      <c r="E41" s="209"/>
      <c r="F41" s="209"/>
      <c r="G41" s="209"/>
      <c r="H41" s="209"/>
      <c r="I41" s="209"/>
      <c r="J41" s="209"/>
      <c r="K41" s="209"/>
      <c r="L41" s="210"/>
    </row>
    <row r="42" spans="1:12" ht="29.25" customHeight="1">
      <c r="A42" s="120"/>
      <c r="B42" s="43" t="s">
        <v>595</v>
      </c>
      <c r="C42" s="208" t="s">
        <v>596</v>
      </c>
      <c r="D42" s="209"/>
      <c r="E42" s="209"/>
      <c r="F42" s="209"/>
      <c r="G42" s="209"/>
      <c r="H42" s="209"/>
      <c r="I42" s="209"/>
      <c r="J42" s="209"/>
      <c r="K42" s="209"/>
      <c r="L42" s="210"/>
    </row>
    <row r="43" spans="1:12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22"/>
    </row>
    <row r="44" spans="1:12" ht="31.5">
      <c r="A44" s="118" t="s">
        <v>442</v>
      </c>
      <c r="B44" s="123" t="s">
        <v>13</v>
      </c>
      <c r="C44" s="205" t="s">
        <v>18</v>
      </c>
      <c r="D44" s="206"/>
      <c r="E44" s="206"/>
      <c r="F44" s="206"/>
      <c r="G44" s="206"/>
      <c r="H44" s="206"/>
      <c r="I44" s="206"/>
      <c r="J44" s="206"/>
      <c r="K44" s="206"/>
      <c r="L44" s="207"/>
    </row>
    <row r="45" spans="1:12" ht="23.25" customHeight="1">
      <c r="A45" s="120"/>
      <c r="B45" s="43" t="s">
        <v>589</v>
      </c>
      <c r="C45" s="208" t="s">
        <v>597</v>
      </c>
      <c r="D45" s="209"/>
      <c r="E45" s="209"/>
      <c r="F45" s="209"/>
      <c r="G45" s="209"/>
      <c r="H45" s="209"/>
      <c r="I45" s="209"/>
      <c r="J45" s="209"/>
      <c r="K45" s="209"/>
      <c r="L45" s="210"/>
    </row>
    <row r="46" spans="1:12" ht="29.25" customHeight="1">
      <c r="A46" s="120"/>
      <c r="B46" s="43" t="s">
        <v>591</v>
      </c>
      <c r="C46" s="208" t="s">
        <v>598</v>
      </c>
      <c r="D46" s="209"/>
      <c r="E46" s="209"/>
      <c r="F46" s="209"/>
      <c r="G46" s="209"/>
      <c r="H46" s="209"/>
      <c r="I46" s="209"/>
      <c r="J46" s="209"/>
      <c r="K46" s="209"/>
      <c r="L46" s="210"/>
    </row>
    <row r="47" spans="1:12" ht="40.5" customHeight="1">
      <c r="A47" s="120"/>
      <c r="B47" s="43" t="s">
        <v>599</v>
      </c>
      <c r="C47" s="208" t="s">
        <v>600</v>
      </c>
      <c r="D47" s="209"/>
      <c r="E47" s="209"/>
      <c r="F47" s="209"/>
      <c r="G47" s="209"/>
      <c r="H47" s="209"/>
      <c r="I47" s="209"/>
      <c r="J47" s="209"/>
      <c r="K47" s="209"/>
      <c r="L47" s="210"/>
    </row>
    <row r="48" spans="1:12" ht="29.25" customHeight="1">
      <c r="A48" s="120"/>
      <c r="B48" s="43" t="s">
        <v>595</v>
      </c>
      <c r="C48" s="208" t="s">
        <v>601</v>
      </c>
      <c r="D48" s="209"/>
      <c r="E48" s="209"/>
      <c r="F48" s="209"/>
      <c r="G48" s="209"/>
      <c r="H48" s="209"/>
      <c r="I48" s="209"/>
      <c r="J48" s="209"/>
      <c r="K48" s="209"/>
      <c r="L48" s="210"/>
    </row>
    <row r="49" spans="1:12">
      <c r="A49" s="115"/>
      <c r="B49" s="115"/>
      <c r="C49" s="115"/>
      <c r="D49" s="115"/>
      <c r="E49" s="115"/>
      <c r="F49" s="115"/>
      <c r="G49" s="115"/>
      <c r="H49" s="115"/>
      <c r="I49" s="115"/>
      <c r="J49" s="115"/>
      <c r="K49" s="122"/>
    </row>
    <row r="50" spans="1:12" ht="31.5">
      <c r="A50" s="118" t="s">
        <v>45</v>
      </c>
      <c r="B50" s="124" t="s">
        <v>19</v>
      </c>
      <c r="C50" s="201" t="s">
        <v>18</v>
      </c>
      <c r="D50" s="202"/>
      <c r="E50" s="202"/>
      <c r="F50" s="202"/>
      <c r="G50" s="202"/>
      <c r="H50" s="202"/>
      <c r="I50" s="202"/>
      <c r="J50" s="202"/>
      <c r="K50" s="202"/>
      <c r="L50" s="203"/>
    </row>
    <row r="51" spans="1:12" ht="15" customHeight="1">
      <c r="A51" s="125"/>
      <c r="B51" s="126">
        <v>1</v>
      </c>
      <c r="C51" s="195" t="s">
        <v>602</v>
      </c>
      <c r="D51" s="196"/>
      <c r="E51" s="196"/>
      <c r="F51" s="196"/>
      <c r="G51" s="196"/>
      <c r="H51" s="196"/>
      <c r="I51" s="196"/>
      <c r="J51" s="196"/>
      <c r="K51" s="196"/>
      <c r="L51" s="197"/>
    </row>
    <row r="52" spans="1:12" ht="15" customHeight="1">
      <c r="A52" s="125"/>
      <c r="B52" s="126">
        <v>2</v>
      </c>
      <c r="C52" s="195" t="s">
        <v>603</v>
      </c>
      <c r="D52" s="196"/>
      <c r="E52" s="196"/>
      <c r="F52" s="196"/>
      <c r="G52" s="196"/>
      <c r="H52" s="196"/>
      <c r="I52" s="196"/>
      <c r="J52" s="196"/>
      <c r="K52" s="196"/>
      <c r="L52" s="197"/>
    </row>
    <row r="53" spans="1:12" ht="15" customHeight="1">
      <c r="A53" s="125"/>
      <c r="B53" s="126">
        <v>3</v>
      </c>
      <c r="C53" s="195" t="s">
        <v>604</v>
      </c>
      <c r="D53" s="196"/>
      <c r="E53" s="196"/>
      <c r="F53" s="196"/>
      <c r="G53" s="196"/>
      <c r="H53" s="196"/>
      <c r="I53" s="196"/>
      <c r="J53" s="196"/>
      <c r="K53" s="196"/>
      <c r="L53" s="197"/>
    </row>
    <row r="54" spans="1:12" ht="15" customHeight="1">
      <c r="A54" s="125"/>
      <c r="B54" s="126">
        <v>4</v>
      </c>
      <c r="C54" s="195" t="s">
        <v>605</v>
      </c>
      <c r="D54" s="196"/>
      <c r="E54" s="196"/>
      <c r="F54" s="196"/>
      <c r="G54" s="196"/>
      <c r="H54" s="196"/>
      <c r="I54" s="196"/>
      <c r="J54" s="196"/>
      <c r="K54" s="196"/>
      <c r="L54" s="197"/>
    </row>
    <row r="55" spans="1:12" ht="15" customHeight="1">
      <c r="A55" s="125"/>
      <c r="B55" s="126">
        <v>5</v>
      </c>
      <c r="C55" s="195" t="s">
        <v>606</v>
      </c>
      <c r="D55" s="196"/>
      <c r="E55" s="196"/>
      <c r="F55" s="196"/>
      <c r="G55" s="196"/>
      <c r="H55" s="196"/>
      <c r="I55" s="196"/>
      <c r="J55" s="196"/>
      <c r="K55" s="196"/>
      <c r="L55" s="197"/>
    </row>
    <row r="56" spans="1:12" ht="15" customHeight="1">
      <c r="A56" s="125"/>
      <c r="B56" s="126" t="s">
        <v>90</v>
      </c>
      <c r="C56" s="195" t="s">
        <v>20</v>
      </c>
      <c r="D56" s="196"/>
      <c r="E56" s="196"/>
      <c r="F56" s="196"/>
      <c r="G56" s="196"/>
      <c r="H56" s="196"/>
      <c r="I56" s="196"/>
      <c r="J56" s="196"/>
      <c r="K56" s="196"/>
      <c r="L56" s="197"/>
    </row>
    <row r="57" spans="1:12" ht="15.75">
      <c r="A57" s="115"/>
      <c r="B57" s="127"/>
      <c r="C57" s="127"/>
      <c r="D57" s="127"/>
      <c r="E57" s="127"/>
      <c r="F57" s="127"/>
      <c r="G57" s="127"/>
      <c r="H57" s="127"/>
      <c r="I57" s="127"/>
      <c r="J57" s="127"/>
      <c r="K57" s="128"/>
    </row>
    <row r="58" spans="1:12" ht="15.75">
      <c r="A58" s="118" t="s">
        <v>84</v>
      </c>
      <c r="B58" s="204" t="s">
        <v>33</v>
      </c>
      <c r="C58" s="204"/>
      <c r="D58" s="204"/>
      <c r="E58" s="204"/>
      <c r="F58" s="204"/>
      <c r="G58" s="204"/>
      <c r="H58" s="204"/>
      <c r="I58" s="204"/>
      <c r="J58" s="204"/>
      <c r="K58" s="204"/>
      <c r="L58" s="204"/>
    </row>
    <row r="59" spans="1:12" ht="13.15" customHeight="1">
      <c r="A59" s="129"/>
      <c r="B59" s="211" t="s">
        <v>399</v>
      </c>
      <c r="C59" s="221" t="s">
        <v>430</v>
      </c>
      <c r="D59" s="222"/>
      <c r="E59" s="222"/>
      <c r="F59" s="222"/>
      <c r="G59" s="222"/>
      <c r="H59" s="222"/>
      <c r="I59" s="222"/>
      <c r="J59" s="222"/>
      <c r="K59" s="222"/>
      <c r="L59" s="222"/>
    </row>
    <row r="60" spans="1:12" ht="13.15" customHeight="1">
      <c r="A60" s="130"/>
      <c r="B60" s="212"/>
      <c r="C60" s="221" t="s">
        <v>431</v>
      </c>
      <c r="D60" s="222"/>
      <c r="E60" s="222"/>
      <c r="F60" s="222"/>
      <c r="G60" s="222"/>
      <c r="H60" s="222"/>
      <c r="I60" s="222"/>
      <c r="J60" s="222"/>
      <c r="K60" s="222"/>
      <c r="L60" s="222"/>
    </row>
    <row r="61" spans="1:12" ht="13.15" customHeight="1">
      <c r="A61" s="130"/>
      <c r="B61" s="212"/>
      <c r="C61" s="221" t="s">
        <v>400</v>
      </c>
      <c r="D61" s="222"/>
      <c r="E61" s="222"/>
      <c r="F61" s="222"/>
      <c r="G61" s="222"/>
      <c r="H61" s="222"/>
      <c r="I61" s="222"/>
      <c r="J61" s="222"/>
      <c r="K61" s="222"/>
      <c r="L61" s="222"/>
    </row>
    <row r="62" spans="1:12" ht="13.15" customHeight="1">
      <c r="A62" s="130"/>
      <c r="B62" s="212"/>
      <c r="C62" s="221" t="s">
        <v>401</v>
      </c>
      <c r="D62" s="222"/>
      <c r="E62" s="222"/>
      <c r="F62" s="222"/>
      <c r="G62" s="222"/>
      <c r="H62" s="222"/>
      <c r="I62" s="222"/>
      <c r="J62" s="222"/>
      <c r="K62" s="222"/>
      <c r="L62" s="222"/>
    </row>
    <row r="63" spans="1:12" ht="13.15" customHeight="1">
      <c r="A63" s="130"/>
      <c r="B63" s="211" t="s">
        <v>62</v>
      </c>
      <c r="C63" s="213" t="s">
        <v>430</v>
      </c>
      <c r="D63" s="214"/>
      <c r="E63" s="214"/>
      <c r="F63" s="214"/>
      <c r="G63" s="214"/>
      <c r="H63" s="214"/>
      <c r="I63" s="214"/>
      <c r="J63" s="214"/>
      <c r="K63" s="214"/>
      <c r="L63" s="214"/>
    </row>
    <row r="64" spans="1:12" ht="13.15" customHeight="1">
      <c r="A64" s="130"/>
      <c r="B64" s="212"/>
      <c r="C64" s="215" t="s">
        <v>432</v>
      </c>
      <c r="D64" s="216"/>
      <c r="E64" s="216"/>
      <c r="F64" s="216"/>
      <c r="G64" s="216"/>
      <c r="H64" s="216"/>
      <c r="I64" s="216"/>
      <c r="J64" s="216"/>
      <c r="K64" s="216"/>
      <c r="L64" s="217"/>
    </row>
    <row r="65" spans="1:12" ht="13.15" customHeight="1">
      <c r="A65" s="130"/>
      <c r="B65" s="218" t="s">
        <v>402</v>
      </c>
      <c r="C65" s="221" t="s">
        <v>430</v>
      </c>
      <c r="D65" s="221"/>
      <c r="E65" s="221"/>
      <c r="F65" s="221"/>
      <c r="G65" s="221"/>
      <c r="H65" s="221"/>
      <c r="I65" s="221"/>
      <c r="J65" s="221"/>
      <c r="K65" s="221"/>
      <c r="L65" s="221"/>
    </row>
    <row r="66" spans="1:12" ht="13.15" customHeight="1">
      <c r="A66" s="130"/>
      <c r="B66" s="219"/>
      <c r="C66" s="221" t="s">
        <v>431</v>
      </c>
      <c r="D66" s="222"/>
      <c r="E66" s="222"/>
      <c r="F66" s="222"/>
      <c r="G66" s="222"/>
      <c r="H66" s="222"/>
      <c r="I66" s="222"/>
      <c r="J66" s="222"/>
      <c r="K66" s="222"/>
      <c r="L66" s="222"/>
    </row>
    <row r="67" spans="1:12" ht="13.15" customHeight="1">
      <c r="A67" s="130"/>
      <c r="B67" s="219"/>
      <c r="C67" s="221" t="s">
        <v>400</v>
      </c>
      <c r="D67" s="221"/>
      <c r="E67" s="221"/>
      <c r="F67" s="221"/>
      <c r="G67" s="221"/>
      <c r="H67" s="221"/>
      <c r="I67" s="221"/>
      <c r="J67" s="221"/>
      <c r="K67" s="221"/>
      <c r="L67" s="221"/>
    </row>
    <row r="68" spans="1:12" ht="13.15" customHeight="1">
      <c r="A68" s="130"/>
      <c r="B68" s="220"/>
      <c r="C68" s="221" t="s">
        <v>403</v>
      </c>
      <c r="D68" s="221"/>
      <c r="E68" s="221"/>
      <c r="F68" s="221"/>
      <c r="G68" s="221"/>
      <c r="H68" s="221"/>
      <c r="I68" s="221"/>
      <c r="J68" s="221"/>
      <c r="K68" s="221"/>
      <c r="L68" s="221"/>
    </row>
    <row r="69" spans="1:12" ht="13.15" customHeight="1">
      <c r="A69" s="130"/>
      <c r="B69" s="223" t="s">
        <v>404</v>
      </c>
      <c r="C69" s="226" t="s">
        <v>405</v>
      </c>
      <c r="D69" s="227"/>
      <c r="E69" s="227"/>
      <c r="F69" s="227"/>
      <c r="G69" s="227"/>
      <c r="H69" s="227"/>
      <c r="I69" s="227"/>
      <c r="J69" s="227"/>
      <c r="K69" s="227"/>
      <c r="L69" s="227"/>
    </row>
    <row r="70" spans="1:12" ht="13.15" customHeight="1">
      <c r="A70" s="130"/>
      <c r="B70" s="224"/>
      <c r="C70" s="226" t="s">
        <v>424</v>
      </c>
      <c r="D70" s="227"/>
      <c r="E70" s="227"/>
      <c r="F70" s="227"/>
      <c r="G70" s="227"/>
      <c r="H70" s="227"/>
      <c r="I70" s="227"/>
      <c r="J70" s="227"/>
      <c r="K70" s="227"/>
      <c r="L70" s="227"/>
    </row>
    <row r="71" spans="1:12" ht="13.15" customHeight="1">
      <c r="A71" s="130"/>
      <c r="B71" s="225"/>
      <c r="C71" s="226" t="s">
        <v>401</v>
      </c>
      <c r="D71" s="227"/>
      <c r="E71" s="227"/>
      <c r="F71" s="227"/>
      <c r="G71" s="227"/>
      <c r="H71" s="227"/>
      <c r="I71" s="227"/>
      <c r="J71" s="227"/>
      <c r="K71" s="227"/>
      <c r="L71" s="227"/>
    </row>
    <row r="72" spans="1:12" ht="13.15" customHeight="1">
      <c r="A72" s="130"/>
      <c r="B72" s="228" t="s">
        <v>448</v>
      </c>
      <c r="C72" s="226" t="s">
        <v>454</v>
      </c>
      <c r="D72" s="227"/>
      <c r="E72" s="227"/>
      <c r="F72" s="227"/>
      <c r="G72" s="227"/>
      <c r="H72" s="227"/>
      <c r="I72" s="227"/>
      <c r="J72" s="227"/>
      <c r="K72" s="227"/>
      <c r="L72" s="227"/>
    </row>
    <row r="73" spans="1:12" ht="13.15" customHeight="1">
      <c r="A73" s="130"/>
      <c r="B73" s="229"/>
      <c r="C73" s="226" t="s">
        <v>431</v>
      </c>
      <c r="D73" s="227"/>
      <c r="E73" s="227"/>
      <c r="F73" s="227"/>
      <c r="G73" s="227"/>
      <c r="H73" s="227"/>
      <c r="I73" s="227"/>
      <c r="J73" s="227"/>
      <c r="K73" s="227"/>
      <c r="L73" s="227"/>
    </row>
    <row r="74" spans="1:12" ht="13.15" customHeight="1">
      <c r="A74" s="130"/>
      <c r="B74" s="229"/>
      <c r="C74" s="226" t="s">
        <v>400</v>
      </c>
      <c r="D74" s="227"/>
      <c r="E74" s="227"/>
      <c r="F74" s="227"/>
      <c r="G74" s="227"/>
      <c r="H74" s="227"/>
      <c r="I74" s="227"/>
      <c r="J74" s="227"/>
      <c r="K74" s="227"/>
      <c r="L74" s="227"/>
    </row>
    <row r="75" spans="1:12" ht="13.15" customHeight="1">
      <c r="A75" s="130"/>
      <c r="B75" s="229"/>
      <c r="C75" s="226" t="s">
        <v>453</v>
      </c>
      <c r="D75" s="227"/>
      <c r="E75" s="227"/>
      <c r="F75" s="227"/>
      <c r="G75" s="227"/>
      <c r="H75" s="227"/>
      <c r="I75" s="227"/>
      <c r="J75" s="227"/>
      <c r="K75" s="227"/>
      <c r="L75" s="227"/>
    </row>
    <row r="76" spans="1:12" ht="13.15" customHeight="1">
      <c r="A76" s="130"/>
      <c r="B76" s="218" t="s">
        <v>406</v>
      </c>
      <c r="C76" s="221" t="s">
        <v>407</v>
      </c>
      <c r="D76" s="222"/>
      <c r="E76" s="222"/>
      <c r="F76" s="222"/>
      <c r="G76" s="222"/>
      <c r="H76" s="222"/>
      <c r="I76" s="222"/>
      <c r="J76" s="222"/>
      <c r="K76" s="222"/>
      <c r="L76" s="222"/>
    </row>
    <row r="77" spans="1:12" ht="13.15" customHeight="1">
      <c r="A77" s="130"/>
      <c r="B77" s="219"/>
      <c r="C77" s="221" t="s">
        <v>425</v>
      </c>
      <c r="D77" s="222"/>
      <c r="E77" s="222"/>
      <c r="F77" s="222"/>
      <c r="G77" s="222"/>
      <c r="H77" s="222"/>
      <c r="I77" s="222"/>
      <c r="J77" s="222"/>
      <c r="K77" s="222"/>
      <c r="L77" s="222"/>
    </row>
    <row r="78" spans="1:12" ht="13.15" customHeight="1">
      <c r="A78" s="130"/>
      <c r="B78" s="219"/>
      <c r="C78" s="221" t="s">
        <v>400</v>
      </c>
      <c r="D78" s="222"/>
      <c r="E78" s="222"/>
      <c r="F78" s="222"/>
      <c r="G78" s="222"/>
      <c r="H78" s="222"/>
      <c r="I78" s="222"/>
      <c r="J78" s="222"/>
      <c r="K78" s="222"/>
      <c r="L78" s="222"/>
    </row>
    <row r="79" spans="1:12" ht="13.15" customHeight="1">
      <c r="A79" s="130"/>
      <c r="B79" s="220"/>
      <c r="C79" s="221" t="s">
        <v>401</v>
      </c>
      <c r="D79" s="222"/>
      <c r="E79" s="222"/>
      <c r="F79" s="222"/>
      <c r="G79" s="222"/>
      <c r="H79" s="222"/>
      <c r="I79" s="222"/>
      <c r="J79" s="222"/>
      <c r="K79" s="222"/>
      <c r="L79" s="222"/>
    </row>
    <row r="80" spans="1:12" ht="13.15" customHeight="1">
      <c r="A80" s="130"/>
      <c r="B80" s="218" t="s">
        <v>408</v>
      </c>
      <c r="C80" s="221" t="s">
        <v>409</v>
      </c>
      <c r="D80" s="222"/>
      <c r="E80" s="222"/>
      <c r="F80" s="222"/>
      <c r="G80" s="222"/>
      <c r="H80" s="222"/>
      <c r="I80" s="222"/>
      <c r="J80" s="222"/>
      <c r="K80" s="222"/>
      <c r="L80" s="222"/>
    </row>
    <row r="81" spans="1:12" ht="13.15" customHeight="1">
      <c r="A81" s="130"/>
      <c r="B81" s="233"/>
      <c r="C81" s="221" t="s">
        <v>410</v>
      </c>
      <c r="D81" s="222"/>
      <c r="E81" s="222"/>
      <c r="F81" s="222"/>
      <c r="G81" s="222"/>
      <c r="H81" s="222"/>
      <c r="I81" s="222"/>
      <c r="J81" s="222"/>
      <c r="K81" s="222"/>
      <c r="L81" s="222"/>
    </row>
    <row r="82" spans="1:12" ht="13.15" customHeight="1">
      <c r="A82" s="130"/>
      <c r="B82" s="218" t="s">
        <v>456</v>
      </c>
      <c r="C82" s="221" t="s">
        <v>607</v>
      </c>
      <c r="D82" s="221"/>
      <c r="E82" s="221"/>
      <c r="F82" s="221"/>
      <c r="G82" s="221"/>
      <c r="H82" s="221"/>
      <c r="I82" s="221"/>
      <c r="J82" s="221"/>
      <c r="K82" s="221"/>
      <c r="L82" s="221"/>
    </row>
    <row r="83" spans="1:12" ht="13.15" customHeight="1">
      <c r="A83" s="130"/>
      <c r="B83" s="219"/>
      <c r="C83" s="221" t="s">
        <v>608</v>
      </c>
      <c r="D83" s="222"/>
      <c r="E83" s="222"/>
      <c r="F83" s="222"/>
      <c r="G83" s="222"/>
      <c r="H83" s="222"/>
      <c r="I83" s="222"/>
      <c r="J83" s="222"/>
      <c r="K83" s="222"/>
      <c r="L83" s="222"/>
    </row>
    <row r="84" spans="1:12" ht="13.15" customHeight="1">
      <c r="A84" s="130"/>
      <c r="B84" s="219"/>
      <c r="C84" s="221" t="s">
        <v>400</v>
      </c>
      <c r="D84" s="221"/>
      <c r="E84" s="221"/>
      <c r="F84" s="221"/>
      <c r="G84" s="221"/>
      <c r="H84" s="221"/>
      <c r="I84" s="221"/>
      <c r="J84" s="221"/>
      <c r="K84" s="221"/>
      <c r="L84" s="221"/>
    </row>
    <row r="85" spans="1:12" ht="13.15" customHeight="1">
      <c r="A85" s="130"/>
      <c r="B85" s="220"/>
      <c r="C85" s="221" t="s">
        <v>403</v>
      </c>
      <c r="D85" s="221"/>
      <c r="E85" s="221"/>
      <c r="F85" s="221"/>
      <c r="G85" s="221"/>
      <c r="H85" s="221"/>
      <c r="I85" s="221"/>
      <c r="J85" s="221"/>
      <c r="K85" s="221"/>
      <c r="L85" s="221"/>
    </row>
    <row r="86" spans="1:12" s="109" customFormat="1" ht="13.15" customHeight="1">
      <c r="A86" s="26"/>
      <c r="B86" s="131" t="s">
        <v>527</v>
      </c>
      <c r="C86" s="230" t="s">
        <v>528</v>
      </c>
      <c r="D86" s="231"/>
      <c r="E86" s="231"/>
      <c r="F86" s="231"/>
      <c r="G86" s="231"/>
      <c r="H86" s="231"/>
      <c r="I86" s="231"/>
      <c r="J86" s="231"/>
      <c r="K86" s="231"/>
      <c r="L86" s="232"/>
    </row>
    <row r="87" spans="1:12" ht="44.25" customHeight="1">
      <c r="A87" s="130"/>
      <c r="B87" s="43" t="s">
        <v>411</v>
      </c>
      <c r="C87" s="221" t="s">
        <v>609</v>
      </c>
      <c r="D87" s="222"/>
      <c r="E87" s="222"/>
      <c r="F87" s="222"/>
      <c r="G87" s="222"/>
      <c r="H87" s="222"/>
      <c r="I87" s="222"/>
      <c r="J87" s="222"/>
      <c r="K87" s="222"/>
      <c r="L87" s="222"/>
    </row>
    <row r="88" spans="1:12" ht="44.25" customHeight="1">
      <c r="A88" s="130"/>
      <c r="B88" s="43" t="s">
        <v>610</v>
      </c>
      <c r="C88" s="221" t="s">
        <v>611</v>
      </c>
      <c r="D88" s="222"/>
      <c r="E88" s="222"/>
      <c r="F88" s="222"/>
      <c r="G88" s="222"/>
      <c r="H88" s="222"/>
      <c r="I88" s="222"/>
      <c r="J88" s="222"/>
      <c r="K88" s="222"/>
      <c r="L88" s="222"/>
    </row>
    <row r="89" spans="1:12" ht="39" customHeight="1">
      <c r="A89" s="130"/>
      <c r="B89" s="43" t="s">
        <v>438</v>
      </c>
      <c r="C89" s="221" t="s">
        <v>612</v>
      </c>
      <c r="D89" s="222"/>
      <c r="E89" s="222"/>
      <c r="F89" s="222"/>
      <c r="G89" s="222"/>
      <c r="H89" s="222"/>
      <c r="I89" s="222"/>
      <c r="J89" s="222"/>
      <c r="K89" s="222"/>
      <c r="L89" s="222"/>
    </row>
    <row r="90" spans="1:12" ht="39" customHeight="1">
      <c r="A90" s="130"/>
      <c r="B90" s="43" t="s">
        <v>613</v>
      </c>
      <c r="C90" s="221" t="s">
        <v>614</v>
      </c>
      <c r="D90" s="222"/>
      <c r="E90" s="222"/>
      <c r="F90" s="222"/>
      <c r="G90" s="222"/>
      <c r="H90" s="222"/>
      <c r="I90" s="222"/>
      <c r="J90" s="222"/>
      <c r="K90" s="222"/>
      <c r="L90" s="222"/>
    </row>
    <row r="91" spans="1:12" ht="39" customHeight="1">
      <c r="A91" s="130"/>
      <c r="B91" s="43" t="s">
        <v>615</v>
      </c>
      <c r="C91" s="221" t="s">
        <v>616</v>
      </c>
      <c r="D91" s="222"/>
      <c r="E91" s="222"/>
      <c r="F91" s="222"/>
      <c r="G91" s="222"/>
      <c r="H91" s="222"/>
      <c r="I91" s="222"/>
      <c r="J91" s="222"/>
      <c r="K91" s="222"/>
      <c r="L91" s="222"/>
    </row>
    <row r="92" spans="1:12" ht="39" customHeight="1">
      <c r="A92" s="130"/>
      <c r="B92" s="43" t="s">
        <v>617</v>
      </c>
      <c r="C92" s="221" t="s">
        <v>618</v>
      </c>
      <c r="D92" s="222"/>
      <c r="E92" s="222"/>
      <c r="F92" s="222"/>
      <c r="G92" s="222"/>
      <c r="H92" s="222"/>
      <c r="I92" s="222"/>
      <c r="J92" s="222"/>
      <c r="K92" s="222"/>
      <c r="L92" s="222"/>
    </row>
    <row r="93" spans="1:12" ht="39" customHeight="1">
      <c r="A93" s="130"/>
      <c r="B93" s="43" t="s">
        <v>619</v>
      </c>
      <c r="C93" s="221" t="s">
        <v>620</v>
      </c>
      <c r="D93" s="222"/>
      <c r="E93" s="222"/>
      <c r="F93" s="222"/>
      <c r="G93" s="222"/>
      <c r="H93" s="222"/>
      <c r="I93" s="222"/>
      <c r="J93" s="222"/>
      <c r="K93" s="222"/>
      <c r="L93" s="222"/>
    </row>
    <row r="94" spans="1:12" ht="39" customHeight="1">
      <c r="A94" s="130"/>
      <c r="B94" s="43" t="s">
        <v>621</v>
      </c>
      <c r="C94" s="221" t="s">
        <v>622</v>
      </c>
      <c r="D94" s="222"/>
      <c r="E94" s="222"/>
      <c r="F94" s="222"/>
      <c r="G94" s="222"/>
      <c r="H94" s="222"/>
      <c r="I94" s="222"/>
      <c r="J94" s="222"/>
      <c r="K94" s="222"/>
      <c r="L94" s="222"/>
    </row>
    <row r="95" spans="1:12" ht="25.5" customHeight="1">
      <c r="A95" s="130"/>
      <c r="B95" s="43" t="s">
        <v>623</v>
      </c>
      <c r="C95" s="221" t="s">
        <v>624</v>
      </c>
      <c r="D95" s="222"/>
      <c r="E95" s="222"/>
      <c r="F95" s="222"/>
      <c r="G95" s="222"/>
      <c r="H95" s="222"/>
      <c r="I95" s="222"/>
      <c r="J95" s="222"/>
      <c r="K95" s="222"/>
      <c r="L95" s="222"/>
    </row>
    <row r="96" spans="1:12" ht="30.75" customHeight="1">
      <c r="A96" s="130"/>
      <c r="B96" s="43" t="s">
        <v>625</v>
      </c>
      <c r="C96" s="221" t="s">
        <v>626</v>
      </c>
      <c r="D96" s="222"/>
      <c r="E96" s="222"/>
      <c r="F96" s="222"/>
      <c r="G96" s="222"/>
      <c r="H96" s="222"/>
      <c r="I96" s="222"/>
      <c r="J96" s="222"/>
      <c r="K96" s="222"/>
      <c r="L96" s="222"/>
    </row>
    <row r="97" spans="1:12" ht="44.25" customHeight="1">
      <c r="A97" s="130"/>
      <c r="B97" s="43" t="s">
        <v>627</v>
      </c>
      <c r="C97" s="221" t="s">
        <v>628</v>
      </c>
      <c r="D97" s="222"/>
      <c r="E97" s="222"/>
      <c r="F97" s="222"/>
      <c r="G97" s="222"/>
      <c r="H97" s="222"/>
      <c r="I97" s="222"/>
      <c r="J97" s="222"/>
      <c r="K97" s="222"/>
      <c r="L97" s="222"/>
    </row>
    <row r="98" spans="1:12" ht="44.25" customHeight="1">
      <c r="A98" s="130"/>
      <c r="B98" s="43" t="s">
        <v>455</v>
      </c>
      <c r="C98" s="221" t="s">
        <v>629</v>
      </c>
      <c r="D98" s="222"/>
      <c r="E98" s="222"/>
      <c r="F98" s="222"/>
      <c r="G98" s="222"/>
      <c r="H98" s="222"/>
      <c r="I98" s="222"/>
      <c r="J98" s="222"/>
      <c r="K98" s="222"/>
      <c r="L98" s="222"/>
    </row>
    <row r="99" spans="1:12" ht="15.75">
      <c r="A99" s="132"/>
      <c r="B99" s="115"/>
      <c r="L99" s="133"/>
    </row>
    <row r="100" spans="1:12" ht="15.75">
      <c r="A100" s="118" t="s">
        <v>85</v>
      </c>
      <c r="B100" s="201" t="s">
        <v>34</v>
      </c>
      <c r="C100" s="202"/>
      <c r="D100" s="202"/>
      <c r="E100" s="202"/>
      <c r="F100" s="202"/>
      <c r="G100" s="202"/>
      <c r="H100" s="202"/>
      <c r="I100" s="202"/>
      <c r="J100" s="202"/>
      <c r="K100" s="202"/>
      <c r="L100" s="203"/>
    </row>
    <row r="101" spans="1:12" ht="15.6" customHeight="1">
      <c r="A101" s="134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</row>
    <row r="102" spans="1:12" s="109" customFormat="1" ht="15">
      <c r="A102" s="110" t="s">
        <v>412</v>
      </c>
      <c r="B102" s="234" t="s">
        <v>428</v>
      </c>
      <c r="C102" s="235"/>
      <c r="D102" s="235"/>
      <c r="E102" s="235"/>
      <c r="F102" s="241"/>
      <c r="G102" s="241"/>
      <c r="H102" s="241"/>
      <c r="I102" s="241"/>
      <c r="J102" s="241"/>
      <c r="K102" s="241"/>
      <c r="L102" s="242"/>
    </row>
    <row r="103" spans="1:12" s="109" customFormat="1" ht="15.6" customHeight="1">
      <c r="A103" s="110" t="s">
        <v>413</v>
      </c>
      <c r="B103" s="237" t="s">
        <v>437</v>
      </c>
      <c r="C103" s="238"/>
      <c r="D103" s="238"/>
      <c r="E103" s="238"/>
      <c r="F103" s="239"/>
      <c r="G103" s="239"/>
      <c r="H103" s="239"/>
      <c r="I103" s="239"/>
      <c r="J103" s="239"/>
      <c r="K103" s="239"/>
      <c r="L103" s="240"/>
    </row>
    <row r="104" spans="1:12" s="109" customFormat="1" ht="15.6" customHeight="1">
      <c r="A104" s="110" t="s">
        <v>414</v>
      </c>
      <c r="B104" s="246" t="s">
        <v>443</v>
      </c>
      <c r="C104" s="247"/>
      <c r="D104" s="247"/>
      <c r="E104" s="247"/>
      <c r="F104" s="247"/>
      <c r="G104" s="247"/>
      <c r="H104" s="247"/>
      <c r="I104" s="247"/>
      <c r="J104" s="247"/>
      <c r="K104" s="247"/>
      <c r="L104" s="247"/>
    </row>
    <row r="105" spans="1:12" s="109" customFormat="1" ht="15.6" customHeight="1">
      <c r="A105" s="38" t="s">
        <v>415</v>
      </c>
      <c r="B105" s="234" t="s">
        <v>459</v>
      </c>
      <c r="C105" s="235"/>
      <c r="D105" s="235"/>
      <c r="E105" s="235"/>
      <c r="F105" s="235"/>
      <c r="G105" s="235"/>
      <c r="H105" s="235"/>
      <c r="I105" s="235"/>
      <c r="J105" s="235"/>
      <c r="K105" s="235"/>
      <c r="L105" s="236"/>
    </row>
    <row r="106" spans="1:12" s="109" customFormat="1" ht="15.6" customHeight="1">
      <c r="A106" s="110" t="s">
        <v>416</v>
      </c>
      <c r="B106" s="234" t="s">
        <v>445</v>
      </c>
      <c r="C106" s="235"/>
      <c r="D106" s="235"/>
      <c r="E106" s="235"/>
      <c r="F106" s="235"/>
      <c r="G106" s="235"/>
      <c r="H106" s="235"/>
      <c r="I106" s="235"/>
      <c r="J106" s="235"/>
      <c r="K106" s="235"/>
      <c r="L106" s="236"/>
    </row>
    <row r="107" spans="1:12" s="109" customFormat="1">
      <c r="A107" s="110" t="s">
        <v>417</v>
      </c>
      <c r="B107" s="234" t="s">
        <v>429</v>
      </c>
      <c r="C107" s="235"/>
      <c r="D107" s="235"/>
      <c r="E107" s="235"/>
      <c r="F107" s="235"/>
      <c r="G107" s="235"/>
      <c r="H107" s="235"/>
      <c r="I107" s="235"/>
      <c r="J107" s="235"/>
      <c r="K107" s="235"/>
      <c r="L107" s="236"/>
    </row>
    <row r="108" spans="1:12" s="109" customFormat="1" ht="15.6" customHeight="1">
      <c r="A108" s="110" t="s">
        <v>418</v>
      </c>
      <c r="B108" s="237" t="s">
        <v>427</v>
      </c>
      <c r="C108" s="238"/>
      <c r="D108" s="238"/>
      <c r="E108" s="238"/>
      <c r="F108" s="238"/>
      <c r="G108" s="239"/>
      <c r="H108" s="239"/>
      <c r="I108" s="239"/>
      <c r="J108" s="239"/>
      <c r="K108" s="239"/>
      <c r="L108" s="240"/>
    </row>
    <row r="109" spans="1:12" s="109" customFormat="1" ht="15.6" customHeight="1">
      <c r="A109" s="110" t="s">
        <v>419</v>
      </c>
      <c r="B109" s="234" t="s">
        <v>426</v>
      </c>
      <c r="C109" s="235"/>
      <c r="D109" s="235"/>
      <c r="E109" s="235"/>
      <c r="F109" s="235"/>
      <c r="G109" s="241"/>
      <c r="H109" s="241"/>
      <c r="I109" s="241"/>
      <c r="J109" s="241"/>
      <c r="K109" s="241"/>
      <c r="L109" s="242"/>
    </row>
    <row r="110" spans="1:12" ht="15.6" customHeight="1">
      <c r="A110" s="134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</row>
    <row r="111" spans="1:12" ht="15.6" customHeight="1">
      <c r="A111" s="118" t="s">
        <v>86</v>
      </c>
      <c r="B111" s="201" t="s">
        <v>630</v>
      </c>
      <c r="C111" s="202"/>
      <c r="D111" s="202"/>
      <c r="E111" s="202"/>
      <c r="F111" s="202"/>
      <c r="G111" s="202"/>
      <c r="H111" s="202"/>
      <c r="I111" s="202"/>
      <c r="J111" s="202"/>
      <c r="K111" s="202"/>
      <c r="L111" s="203"/>
    </row>
    <row r="112" spans="1:12" ht="15.6" customHeight="1">
      <c r="A112" s="135"/>
      <c r="B112" s="126">
        <v>1</v>
      </c>
      <c r="C112" s="243" t="s">
        <v>631</v>
      </c>
      <c r="D112" s="244"/>
      <c r="E112" s="244"/>
      <c r="F112" s="244"/>
      <c r="G112" s="244"/>
      <c r="H112" s="244"/>
      <c r="I112" s="244"/>
      <c r="J112" s="244"/>
      <c r="K112" s="244"/>
      <c r="L112" s="245"/>
    </row>
    <row r="113" spans="1:12" ht="30.75" customHeight="1">
      <c r="A113" s="135"/>
      <c r="B113" s="126">
        <v>2</v>
      </c>
      <c r="C113" s="243" t="s">
        <v>632</v>
      </c>
      <c r="D113" s="244"/>
      <c r="E113" s="244"/>
      <c r="F113" s="244"/>
      <c r="G113" s="244"/>
      <c r="H113" s="244"/>
      <c r="I113" s="244"/>
      <c r="J113" s="244"/>
      <c r="K113" s="244"/>
      <c r="L113" s="245"/>
    </row>
    <row r="114" spans="1:12" ht="15.6" customHeight="1">
      <c r="A114" s="135"/>
      <c r="B114" s="126">
        <v>3</v>
      </c>
      <c r="C114" s="243" t="s">
        <v>633</v>
      </c>
      <c r="D114" s="244"/>
      <c r="E114" s="244"/>
      <c r="F114" s="244"/>
      <c r="G114" s="244"/>
      <c r="H114" s="244"/>
      <c r="I114" s="244"/>
      <c r="J114" s="244"/>
      <c r="K114" s="244"/>
      <c r="L114" s="245"/>
    </row>
    <row r="115" spans="1:12" ht="15.6" customHeight="1">
      <c r="A115" s="135"/>
      <c r="B115" s="126">
        <v>32</v>
      </c>
      <c r="C115" s="243" t="s">
        <v>634</v>
      </c>
      <c r="D115" s="244"/>
      <c r="E115" s="244"/>
      <c r="F115" s="244"/>
      <c r="G115" s="244"/>
      <c r="H115" s="244"/>
      <c r="I115" s="244"/>
      <c r="J115" s="244"/>
      <c r="K115" s="244"/>
      <c r="L115" s="245"/>
    </row>
    <row r="116" spans="1:12" ht="15.6" customHeight="1">
      <c r="A116" s="135"/>
      <c r="B116" s="126">
        <v>4</v>
      </c>
      <c r="C116" s="243" t="s">
        <v>635</v>
      </c>
      <c r="D116" s="244"/>
      <c r="E116" s="244"/>
      <c r="F116" s="244"/>
      <c r="G116" s="244"/>
      <c r="H116" s="244"/>
      <c r="I116" s="244"/>
      <c r="J116" s="244"/>
      <c r="K116" s="244"/>
      <c r="L116" s="245"/>
    </row>
    <row r="117" spans="1:12" ht="27" customHeight="1">
      <c r="A117" s="135"/>
      <c r="B117" s="126">
        <v>5</v>
      </c>
      <c r="C117" s="243" t="s">
        <v>636</v>
      </c>
      <c r="D117" s="244"/>
      <c r="E117" s="244"/>
      <c r="F117" s="244"/>
      <c r="G117" s="244"/>
      <c r="H117" s="244"/>
      <c r="I117" s="244"/>
      <c r="J117" s="244"/>
      <c r="K117" s="244"/>
      <c r="L117" s="245"/>
    </row>
    <row r="118" spans="1:12" ht="15.75">
      <c r="A118" s="135"/>
      <c r="B118" s="126">
        <v>6</v>
      </c>
      <c r="C118" s="243" t="s">
        <v>637</v>
      </c>
      <c r="D118" s="244"/>
      <c r="E118" s="244"/>
      <c r="F118" s="244"/>
      <c r="G118" s="244"/>
      <c r="H118" s="244"/>
      <c r="I118" s="244"/>
      <c r="J118" s="244"/>
      <c r="K118" s="244"/>
      <c r="L118" s="245"/>
    </row>
    <row r="119" spans="1:12" ht="15.6" customHeight="1">
      <c r="A119" s="135"/>
      <c r="B119" s="136"/>
      <c r="C119" s="137"/>
      <c r="D119" s="137"/>
      <c r="E119" s="137"/>
      <c r="F119" s="137"/>
      <c r="G119" s="137"/>
      <c r="H119" s="137"/>
      <c r="I119" s="137"/>
      <c r="J119" s="137"/>
      <c r="K119" s="137"/>
      <c r="L119" s="138"/>
    </row>
    <row r="120" spans="1:12" ht="15.75">
      <c r="A120" s="118" t="s">
        <v>35</v>
      </c>
      <c r="B120" s="201" t="s">
        <v>36</v>
      </c>
      <c r="C120" s="202"/>
      <c r="D120" s="202"/>
      <c r="E120" s="202"/>
      <c r="F120" s="202"/>
      <c r="G120" s="202"/>
      <c r="H120" s="202"/>
      <c r="I120" s="202"/>
      <c r="J120" s="202"/>
      <c r="K120" s="202"/>
      <c r="L120" s="203"/>
    </row>
    <row r="121" spans="1:12" ht="15" customHeight="1">
      <c r="A121" s="115"/>
      <c r="B121" s="248" t="s">
        <v>638</v>
      </c>
      <c r="C121" s="248"/>
      <c r="D121" s="248"/>
      <c r="E121" s="248"/>
      <c r="F121" s="248"/>
      <c r="G121" s="248"/>
      <c r="H121" s="248"/>
      <c r="I121" s="248"/>
      <c r="J121" s="248"/>
      <c r="K121" s="248"/>
      <c r="L121" s="249"/>
    </row>
    <row r="122" spans="1:12" ht="15.75">
      <c r="A122" s="132"/>
    </row>
    <row r="123" spans="1:12" ht="15.75">
      <c r="A123" s="118" t="s">
        <v>91</v>
      </c>
      <c r="B123" s="201" t="s">
        <v>37</v>
      </c>
      <c r="C123" s="202"/>
      <c r="D123" s="202"/>
      <c r="E123" s="202"/>
      <c r="F123" s="202"/>
      <c r="G123" s="202"/>
      <c r="H123" s="202"/>
      <c r="I123" s="202"/>
      <c r="J123" s="202"/>
      <c r="K123" s="202"/>
      <c r="L123" s="203"/>
    </row>
    <row r="124" spans="1:12" ht="15.75" customHeight="1">
      <c r="A124" s="135"/>
      <c r="B124" s="139" t="s">
        <v>420</v>
      </c>
      <c r="C124" s="215" t="s">
        <v>639</v>
      </c>
      <c r="D124" s="216"/>
      <c r="E124" s="216"/>
      <c r="F124" s="216"/>
      <c r="G124" s="216"/>
      <c r="H124" s="216"/>
      <c r="I124" s="216"/>
      <c r="J124" s="216"/>
      <c r="K124" s="216"/>
      <c r="L124" s="217"/>
    </row>
    <row r="125" spans="1:12" ht="15.75" customHeight="1">
      <c r="A125" s="135"/>
      <c r="B125" s="139" t="s">
        <v>640</v>
      </c>
      <c r="C125" s="215" t="s">
        <v>641</v>
      </c>
      <c r="D125" s="216"/>
      <c r="E125" s="216"/>
      <c r="F125" s="216"/>
      <c r="G125" s="216"/>
      <c r="H125" s="216"/>
      <c r="I125" s="216"/>
      <c r="J125" s="216"/>
      <c r="K125" s="216"/>
      <c r="L125" s="217"/>
    </row>
    <row r="126" spans="1:12" ht="15.75" customHeight="1">
      <c r="A126" s="135"/>
      <c r="B126" s="43" t="s">
        <v>38</v>
      </c>
      <c r="C126" s="215" t="s">
        <v>39</v>
      </c>
      <c r="D126" s="216"/>
      <c r="E126" s="216"/>
      <c r="F126" s="216"/>
      <c r="G126" s="216"/>
      <c r="H126" s="216"/>
      <c r="I126" s="216"/>
      <c r="J126" s="216"/>
      <c r="K126" s="216"/>
      <c r="L126" s="217"/>
    </row>
    <row r="127" spans="1:12" ht="15.75" customHeight="1">
      <c r="A127" s="135"/>
      <c r="B127" s="140" t="s">
        <v>83</v>
      </c>
      <c r="C127" s="243" t="s">
        <v>40</v>
      </c>
      <c r="D127" s="244"/>
      <c r="E127" s="244"/>
      <c r="F127" s="244"/>
      <c r="G127" s="244"/>
      <c r="H127" s="244"/>
      <c r="I127" s="244"/>
      <c r="J127" s="244"/>
      <c r="K127" s="244"/>
      <c r="L127" s="245"/>
    </row>
    <row r="128" spans="1:12" ht="15.75" customHeight="1">
      <c r="A128" s="132"/>
      <c r="B128" s="115"/>
    </row>
    <row r="129" spans="1:12" ht="15.75">
      <c r="A129" s="141" t="s">
        <v>421</v>
      </c>
      <c r="B129" s="250" t="s">
        <v>37</v>
      </c>
      <c r="C129" s="251"/>
      <c r="D129" s="251"/>
      <c r="E129" s="251"/>
      <c r="F129" s="251"/>
      <c r="G129" s="251"/>
      <c r="H129" s="251"/>
      <c r="I129" s="251"/>
      <c r="J129" s="251"/>
      <c r="K129" s="251"/>
      <c r="L129" s="252"/>
    </row>
    <row r="130" spans="1:12" ht="15.75" customHeight="1">
      <c r="A130" s="135"/>
      <c r="B130" s="142">
        <v>1</v>
      </c>
      <c r="C130" s="215" t="s">
        <v>642</v>
      </c>
      <c r="D130" s="216"/>
      <c r="E130" s="216"/>
      <c r="F130" s="216"/>
      <c r="G130" s="216"/>
      <c r="H130" s="216"/>
      <c r="I130" s="216"/>
      <c r="J130" s="216"/>
      <c r="K130" s="216"/>
      <c r="L130" s="217"/>
    </row>
    <row r="131" spans="1:12" ht="15.75" customHeight="1">
      <c r="A131" s="135"/>
      <c r="B131" s="126">
        <v>2</v>
      </c>
      <c r="C131" s="215" t="s">
        <v>643</v>
      </c>
      <c r="D131" s="216"/>
      <c r="E131" s="216"/>
      <c r="F131" s="216"/>
      <c r="G131" s="216"/>
      <c r="H131" s="216"/>
      <c r="I131" s="216"/>
      <c r="J131" s="216"/>
      <c r="K131" s="216"/>
      <c r="L131" s="217"/>
    </row>
    <row r="132" spans="1:12" ht="15.75" customHeight="1">
      <c r="A132" s="132"/>
      <c r="B132" s="115"/>
    </row>
    <row r="133" spans="1:12" ht="15.75">
      <c r="A133" s="118" t="s">
        <v>92</v>
      </c>
      <c r="B133" s="201" t="s">
        <v>41</v>
      </c>
      <c r="C133" s="202"/>
      <c r="D133" s="202"/>
      <c r="E133" s="202"/>
      <c r="F133" s="202"/>
      <c r="G133" s="202"/>
      <c r="H133" s="202"/>
      <c r="I133" s="202"/>
      <c r="J133" s="202"/>
      <c r="K133" s="202"/>
      <c r="L133" s="203"/>
    </row>
    <row r="134" spans="1:12" ht="12.75" customHeight="1">
      <c r="A134" s="143" t="s">
        <v>113</v>
      </c>
      <c r="B134" s="216" t="s">
        <v>56</v>
      </c>
      <c r="C134" s="216"/>
      <c r="D134" s="216"/>
      <c r="E134" s="216"/>
      <c r="F134" s="216"/>
      <c r="G134" s="216"/>
      <c r="H134" s="216"/>
      <c r="I134" s="216"/>
      <c r="J134" s="216"/>
      <c r="K134" s="216"/>
      <c r="L134" s="217"/>
    </row>
    <row r="135" spans="1:12" ht="15.75" customHeight="1">
      <c r="A135" s="135"/>
      <c r="B135" s="126" t="s">
        <v>168</v>
      </c>
      <c r="C135" s="215" t="s">
        <v>436</v>
      </c>
      <c r="D135" s="216"/>
      <c r="E135" s="216"/>
      <c r="F135" s="216"/>
      <c r="G135" s="216"/>
      <c r="H135" s="216"/>
      <c r="I135" s="216"/>
      <c r="J135" s="216"/>
      <c r="K135" s="216"/>
      <c r="L135" s="217"/>
    </row>
    <row r="136" spans="1:12" ht="15.75" customHeight="1">
      <c r="A136" s="135"/>
      <c r="B136" s="126" t="s">
        <v>644</v>
      </c>
      <c r="C136" s="215" t="s">
        <v>645</v>
      </c>
      <c r="D136" s="216"/>
      <c r="E136" s="216"/>
      <c r="F136" s="216"/>
      <c r="G136" s="216"/>
      <c r="H136" s="216"/>
      <c r="I136" s="216"/>
      <c r="J136" s="216"/>
      <c r="K136" s="216"/>
      <c r="L136" s="217"/>
    </row>
    <row r="137" spans="1:12" ht="15.75" customHeight="1">
      <c r="A137" s="135"/>
      <c r="B137" s="126" t="s">
        <v>422</v>
      </c>
      <c r="C137" s="215" t="s">
        <v>646</v>
      </c>
      <c r="D137" s="216"/>
      <c r="E137" s="216"/>
      <c r="F137" s="216"/>
      <c r="G137" s="216"/>
      <c r="H137" s="216"/>
      <c r="I137" s="216"/>
      <c r="J137" s="216"/>
      <c r="K137" s="216"/>
      <c r="L137" s="217"/>
    </row>
    <row r="138" spans="1:12" ht="15.75" customHeight="1">
      <c r="A138" s="135"/>
      <c r="B138" s="126" t="s">
        <v>647</v>
      </c>
      <c r="C138" s="215" t="s">
        <v>648</v>
      </c>
      <c r="D138" s="216"/>
      <c r="E138" s="216"/>
      <c r="F138" s="216"/>
      <c r="G138" s="216"/>
      <c r="H138" s="216"/>
      <c r="I138" s="216"/>
      <c r="J138" s="216"/>
      <c r="K138" s="216"/>
      <c r="L138" s="217"/>
    </row>
    <row r="139" spans="1:12" ht="15.75" customHeight="1">
      <c r="A139" s="135"/>
      <c r="B139" s="126" t="s">
        <v>169</v>
      </c>
      <c r="C139" s="215" t="s">
        <v>649</v>
      </c>
      <c r="D139" s="216"/>
      <c r="E139" s="216"/>
      <c r="F139" s="216"/>
      <c r="G139" s="216"/>
      <c r="H139" s="216"/>
      <c r="I139" s="216"/>
      <c r="J139" s="216"/>
      <c r="K139" s="216"/>
      <c r="L139" s="217"/>
    </row>
    <row r="140" spans="1:12" ht="15.6" customHeight="1">
      <c r="A140" s="135"/>
      <c r="B140" s="126" t="s">
        <v>170</v>
      </c>
      <c r="C140" s="215" t="s">
        <v>650</v>
      </c>
      <c r="D140" s="216"/>
      <c r="E140" s="216"/>
      <c r="F140" s="216"/>
      <c r="G140" s="216"/>
      <c r="H140" s="216"/>
      <c r="I140" s="216"/>
      <c r="J140" s="216"/>
      <c r="K140" s="216"/>
      <c r="L140" s="217"/>
    </row>
    <row r="141" spans="1:12" ht="15.6" customHeight="1">
      <c r="A141" s="135"/>
      <c r="B141" s="126" t="s">
        <v>651</v>
      </c>
      <c r="C141" s="215" t="s">
        <v>652</v>
      </c>
      <c r="D141" s="216"/>
      <c r="E141" s="216"/>
      <c r="F141" s="216"/>
      <c r="G141" s="216"/>
      <c r="H141" s="216"/>
      <c r="I141" s="216"/>
      <c r="J141" s="216"/>
      <c r="K141" s="216"/>
      <c r="L141" s="217"/>
    </row>
    <row r="142" spans="1:12" ht="15.6" customHeight="1">
      <c r="A142" s="135"/>
      <c r="B142" s="126" t="s">
        <v>623</v>
      </c>
      <c r="C142" s="243" t="s">
        <v>653</v>
      </c>
      <c r="D142" s="244"/>
      <c r="E142" s="244"/>
      <c r="F142" s="244"/>
      <c r="G142" s="244"/>
      <c r="H142" s="244"/>
      <c r="I142" s="244"/>
      <c r="J142" s="244"/>
      <c r="K142" s="244"/>
      <c r="L142" s="245"/>
    </row>
    <row r="143" spans="1:12" ht="15.6" customHeight="1">
      <c r="A143" s="135"/>
      <c r="B143" s="136"/>
      <c r="C143" s="137"/>
      <c r="D143" s="137"/>
      <c r="E143" s="137"/>
      <c r="F143" s="137"/>
      <c r="G143" s="137"/>
      <c r="H143" s="137"/>
      <c r="I143" s="137"/>
      <c r="J143" s="137"/>
      <c r="K143" s="137"/>
      <c r="L143" s="138"/>
    </row>
    <row r="144" spans="1:12" ht="15.6" customHeight="1">
      <c r="A144" s="259" t="s">
        <v>423</v>
      </c>
      <c r="B144" s="260"/>
      <c r="C144" s="260"/>
      <c r="D144" s="260"/>
      <c r="E144" s="260"/>
      <c r="F144" s="260"/>
      <c r="G144" s="260"/>
      <c r="H144" s="260"/>
      <c r="I144" s="260"/>
      <c r="J144" s="260"/>
      <c r="K144" s="260"/>
      <c r="L144" s="261"/>
    </row>
    <row r="145" spans="1:12" ht="15" customHeight="1">
      <c r="A145" s="125"/>
      <c r="B145" s="144" t="s">
        <v>654</v>
      </c>
      <c r="C145" s="215" t="s">
        <v>655</v>
      </c>
      <c r="D145" s="216"/>
      <c r="E145" s="216"/>
      <c r="F145" s="216"/>
      <c r="G145" s="216"/>
      <c r="H145" s="216"/>
      <c r="I145" s="145"/>
      <c r="J145" s="145"/>
      <c r="K145" s="145"/>
      <c r="L145" s="146"/>
    </row>
    <row r="146" spans="1:12" ht="15.6" customHeight="1">
      <c r="A146" s="135"/>
      <c r="B146" s="136"/>
      <c r="C146" s="137"/>
      <c r="D146" s="137"/>
      <c r="E146" s="137"/>
      <c r="F146" s="137"/>
      <c r="G146" s="137"/>
      <c r="H146" s="137"/>
      <c r="I146" s="137"/>
      <c r="J146" s="137"/>
      <c r="K146" s="137"/>
      <c r="L146" s="138"/>
    </row>
    <row r="147" spans="1:12" ht="15.75">
      <c r="A147" s="259" t="s">
        <v>656</v>
      </c>
      <c r="B147" s="260"/>
      <c r="C147" s="260"/>
      <c r="D147" s="260"/>
      <c r="E147" s="260"/>
      <c r="F147" s="260"/>
      <c r="G147" s="260"/>
      <c r="H147" s="260"/>
      <c r="I147" s="260"/>
      <c r="J147" s="260"/>
      <c r="K147" s="260"/>
      <c r="L147" s="261"/>
    </row>
    <row r="148" spans="1:12" ht="15.75" customHeight="1">
      <c r="A148" s="125"/>
      <c r="B148" s="144" t="s">
        <v>657</v>
      </c>
      <c r="C148" s="215" t="s">
        <v>658</v>
      </c>
      <c r="D148" s="216"/>
      <c r="E148" s="216"/>
      <c r="F148" s="216"/>
      <c r="G148" s="216"/>
      <c r="H148" s="216"/>
      <c r="I148" s="145"/>
      <c r="J148" s="145"/>
      <c r="K148" s="145"/>
      <c r="L148" s="146"/>
    </row>
    <row r="149" spans="1:12" ht="15.75">
      <c r="A149" s="135"/>
      <c r="B149" s="144" t="s">
        <v>659</v>
      </c>
      <c r="C149" s="215" t="s">
        <v>660</v>
      </c>
      <c r="D149" s="216"/>
      <c r="E149" s="216"/>
      <c r="F149" s="216"/>
      <c r="G149" s="216"/>
      <c r="H149" s="216"/>
      <c r="I149" s="137"/>
      <c r="J149" s="137"/>
      <c r="K149" s="137"/>
      <c r="L149" s="138"/>
    </row>
    <row r="150" spans="1:12">
      <c r="A150" s="115"/>
    </row>
    <row r="151" spans="1:12" ht="15.75">
      <c r="A151" s="118" t="s">
        <v>171</v>
      </c>
      <c r="B151" s="201" t="s">
        <v>367</v>
      </c>
      <c r="C151" s="202"/>
      <c r="D151" s="202"/>
      <c r="E151" s="202"/>
      <c r="F151" s="202"/>
      <c r="G151" s="202"/>
      <c r="H151" s="202"/>
      <c r="I151" s="202"/>
      <c r="J151" s="202"/>
      <c r="K151" s="202"/>
      <c r="L151" s="203"/>
    </row>
    <row r="152" spans="1:12">
      <c r="A152" s="147" t="s">
        <v>157</v>
      </c>
      <c r="B152" s="148" t="s">
        <v>172</v>
      </c>
      <c r="C152" s="147" t="s">
        <v>157</v>
      </c>
      <c r="D152" s="147" t="s">
        <v>159</v>
      </c>
      <c r="E152" s="147" t="s">
        <v>183</v>
      </c>
      <c r="F152" s="147" t="s">
        <v>174</v>
      </c>
      <c r="G152" s="147" t="s">
        <v>183</v>
      </c>
      <c r="H152" s="147" t="s">
        <v>433</v>
      </c>
      <c r="I152" s="134"/>
      <c r="J152" s="134"/>
      <c r="K152" s="134"/>
      <c r="L152" s="149"/>
    </row>
    <row r="153" spans="1:12">
      <c r="A153" s="150">
        <v>1</v>
      </c>
      <c r="B153" s="151" t="s">
        <v>175</v>
      </c>
      <c r="C153" s="150">
        <v>1</v>
      </c>
      <c r="D153" s="152" t="s">
        <v>176</v>
      </c>
      <c r="E153" s="150" t="s">
        <v>160</v>
      </c>
      <c r="F153" s="153" t="s">
        <v>661</v>
      </c>
      <c r="G153" s="150" t="s">
        <v>160</v>
      </c>
      <c r="H153" s="153" t="s">
        <v>661</v>
      </c>
      <c r="I153" s="134"/>
      <c r="J153" s="154"/>
      <c r="K153" s="134"/>
      <c r="L153" s="155"/>
    </row>
    <row r="154" spans="1:12">
      <c r="A154" s="150">
        <v>2</v>
      </c>
      <c r="B154" s="151" t="s">
        <v>177</v>
      </c>
      <c r="C154" s="150">
        <v>2</v>
      </c>
      <c r="D154" s="152" t="s">
        <v>161</v>
      </c>
      <c r="E154" s="150" t="s">
        <v>107</v>
      </c>
      <c r="F154" s="153" t="s">
        <v>662</v>
      </c>
      <c r="G154" s="150" t="s">
        <v>107</v>
      </c>
      <c r="H154" s="153" t="s">
        <v>662</v>
      </c>
      <c r="I154" s="134"/>
      <c r="J154" s="154"/>
      <c r="K154" s="134"/>
      <c r="L154" s="155"/>
    </row>
    <row r="155" spans="1:12">
      <c r="A155" s="130"/>
      <c r="B155" s="154"/>
      <c r="C155" s="150">
        <v>3</v>
      </c>
      <c r="D155" s="152" t="s">
        <v>166</v>
      </c>
      <c r="E155" s="150" t="s">
        <v>457</v>
      </c>
      <c r="F155" s="153" t="s">
        <v>663</v>
      </c>
      <c r="G155" s="134"/>
      <c r="H155" s="154"/>
      <c r="I155" s="134"/>
      <c r="J155" s="154"/>
      <c r="K155" s="134"/>
      <c r="L155" s="155"/>
    </row>
    <row r="156" spans="1:12">
      <c r="A156" s="253" t="s">
        <v>664</v>
      </c>
      <c r="B156" s="254"/>
      <c r="C156" s="254"/>
      <c r="D156" s="254"/>
      <c r="E156" s="254"/>
      <c r="F156" s="254"/>
      <c r="G156" s="254"/>
      <c r="H156" s="254"/>
      <c r="I156" s="254"/>
      <c r="J156" s="254"/>
      <c r="K156" s="254"/>
      <c r="L156" s="255"/>
    </row>
    <row r="157" spans="1:12">
      <c r="A157" s="130"/>
      <c r="B157" s="154"/>
      <c r="C157" s="134"/>
      <c r="D157" s="154"/>
      <c r="E157" s="134"/>
      <c r="F157" s="154"/>
      <c r="G157" s="134"/>
      <c r="H157" s="154"/>
      <c r="I157" s="134"/>
      <c r="J157" s="154"/>
      <c r="K157" s="134"/>
      <c r="L157" s="155"/>
    </row>
    <row r="158" spans="1:12">
      <c r="A158" s="147" t="s">
        <v>157</v>
      </c>
      <c r="B158" s="147" t="s">
        <v>172</v>
      </c>
      <c r="C158" s="147" t="s">
        <v>157</v>
      </c>
      <c r="D158" s="147" t="s">
        <v>158</v>
      </c>
      <c r="E158" s="147" t="s">
        <v>157</v>
      </c>
      <c r="F158" s="147" t="s">
        <v>159</v>
      </c>
      <c r="G158" s="134"/>
      <c r="H158" s="134"/>
      <c r="I158" s="134"/>
      <c r="J158" s="134"/>
      <c r="K158" s="134"/>
      <c r="L158" s="155"/>
    </row>
    <row r="159" spans="1:12">
      <c r="A159" s="150">
        <v>3</v>
      </c>
      <c r="B159" s="152" t="s">
        <v>178</v>
      </c>
      <c r="C159" s="256">
        <v>1</v>
      </c>
      <c r="D159" s="257" t="s">
        <v>179</v>
      </c>
      <c r="E159" s="156"/>
      <c r="F159" s="157" t="s">
        <v>180</v>
      </c>
      <c r="G159" s="134"/>
      <c r="H159" s="154"/>
      <c r="I159" s="134"/>
      <c r="J159" s="154"/>
      <c r="K159" s="134"/>
      <c r="L159" s="155"/>
    </row>
    <row r="160" spans="1:12">
      <c r="A160" s="130"/>
      <c r="B160" s="154"/>
      <c r="C160" s="256"/>
      <c r="D160" s="258"/>
      <c r="E160" s="158"/>
      <c r="F160" s="159" t="s">
        <v>181</v>
      </c>
      <c r="G160" s="134"/>
      <c r="H160" s="154"/>
      <c r="I160" s="134"/>
      <c r="J160" s="154"/>
      <c r="K160" s="134"/>
      <c r="L160" s="155"/>
    </row>
    <row r="161" spans="1:12">
      <c r="A161" s="130"/>
      <c r="B161" s="154"/>
      <c r="C161" s="256">
        <v>2</v>
      </c>
      <c r="D161" s="257" t="s">
        <v>182</v>
      </c>
      <c r="E161" s="134"/>
      <c r="F161" s="154"/>
      <c r="G161" s="134"/>
      <c r="H161" s="154"/>
      <c r="I161" s="134"/>
      <c r="J161" s="154"/>
      <c r="K161" s="134"/>
      <c r="L161" s="155"/>
    </row>
    <row r="162" spans="1:12">
      <c r="A162" s="130"/>
      <c r="B162" s="154"/>
      <c r="C162" s="256"/>
      <c r="D162" s="258"/>
      <c r="E162" s="134"/>
      <c r="F162" s="154"/>
      <c r="G162" s="134"/>
      <c r="H162" s="154"/>
      <c r="I162" s="134"/>
      <c r="J162" s="154"/>
      <c r="K162" s="134"/>
      <c r="L162" s="155"/>
    </row>
    <row r="163" spans="1:12" ht="27" customHeight="1">
      <c r="A163" s="130"/>
      <c r="B163" s="154"/>
      <c r="C163" s="134"/>
      <c r="D163" s="154"/>
      <c r="E163" s="134"/>
      <c r="F163" s="154"/>
      <c r="G163" s="134"/>
      <c r="H163" s="154"/>
      <c r="I163" s="134"/>
      <c r="J163" s="154"/>
      <c r="K163" s="134"/>
      <c r="L163" s="155"/>
    </row>
    <row r="164" spans="1:12">
      <c r="A164" s="130"/>
      <c r="B164" s="154"/>
      <c r="C164" s="134"/>
      <c r="D164" s="154"/>
      <c r="E164" s="134"/>
      <c r="F164" s="154"/>
      <c r="G164" s="134"/>
      <c r="H164" s="154"/>
      <c r="I164" s="134"/>
      <c r="J164" s="154"/>
      <c r="K164" s="134"/>
      <c r="L164" s="155"/>
    </row>
    <row r="165" spans="1:12">
      <c r="A165" s="147" t="s">
        <v>157</v>
      </c>
      <c r="B165" s="147" t="s">
        <v>172</v>
      </c>
      <c r="C165" s="147" t="s">
        <v>157</v>
      </c>
      <c r="D165" s="147" t="s">
        <v>158</v>
      </c>
      <c r="E165" s="147" t="s">
        <v>157</v>
      </c>
      <c r="F165" s="147" t="s">
        <v>173</v>
      </c>
      <c r="G165" s="147" t="s">
        <v>183</v>
      </c>
      <c r="H165" s="147" t="s">
        <v>184</v>
      </c>
      <c r="I165" s="147" t="s">
        <v>183</v>
      </c>
      <c r="J165" s="147" t="s">
        <v>159</v>
      </c>
      <c r="L165" s="155"/>
    </row>
    <row r="166" spans="1:12">
      <c r="A166" s="150">
        <v>4</v>
      </c>
      <c r="B166" s="152" t="s">
        <v>185</v>
      </c>
      <c r="C166" s="150">
        <v>1</v>
      </c>
      <c r="D166" s="152" t="s">
        <v>165</v>
      </c>
      <c r="E166" s="150">
        <v>1</v>
      </c>
      <c r="F166" s="152" t="s">
        <v>186</v>
      </c>
      <c r="G166" s="150">
        <v>1</v>
      </c>
      <c r="H166" s="152" t="s">
        <v>187</v>
      </c>
      <c r="I166" s="150">
        <v>1</v>
      </c>
      <c r="J166" s="152" t="s">
        <v>161</v>
      </c>
      <c r="L166" s="155"/>
    </row>
    <row r="167" spans="1:12">
      <c r="A167" s="130"/>
      <c r="B167" s="154"/>
      <c r="C167" s="150">
        <v>2</v>
      </c>
      <c r="D167" s="152" t="s">
        <v>163</v>
      </c>
      <c r="E167" s="150">
        <v>2</v>
      </c>
      <c r="F167" s="152" t="s">
        <v>165</v>
      </c>
      <c r="G167" s="150">
        <v>2</v>
      </c>
      <c r="H167" s="152" t="s">
        <v>188</v>
      </c>
      <c r="I167" s="150">
        <v>2</v>
      </c>
      <c r="J167" s="152" t="s">
        <v>176</v>
      </c>
      <c r="L167" s="155"/>
    </row>
    <row r="168" spans="1:12">
      <c r="A168" s="130"/>
      <c r="B168" s="154"/>
      <c r="C168" s="134"/>
      <c r="D168" s="154"/>
      <c r="E168" s="150">
        <v>3</v>
      </c>
      <c r="F168" s="152" t="s">
        <v>189</v>
      </c>
      <c r="G168" s="134"/>
      <c r="H168" s="154"/>
      <c r="I168" s="134"/>
      <c r="J168" s="154"/>
      <c r="L168" s="155"/>
    </row>
    <row r="169" spans="1:12" ht="15.75" customHeight="1">
      <c r="A169" s="130"/>
      <c r="B169" s="154"/>
      <c r="C169" s="134"/>
      <c r="D169" s="154"/>
      <c r="E169" s="134"/>
      <c r="F169" s="154"/>
      <c r="G169" s="134"/>
      <c r="H169" s="154"/>
      <c r="I169" s="134"/>
      <c r="J169" s="154"/>
      <c r="L169" s="155"/>
    </row>
    <row r="170" spans="1:12">
      <c r="A170" s="160"/>
      <c r="B170" s="161" t="s">
        <v>167</v>
      </c>
      <c r="C170" s="161"/>
      <c r="D170" s="161" t="s">
        <v>434</v>
      </c>
      <c r="E170" s="264" t="s">
        <v>435</v>
      </c>
      <c r="F170" s="264"/>
      <c r="G170" s="264"/>
      <c r="H170" s="264"/>
      <c r="I170" s="264"/>
      <c r="J170" s="264"/>
      <c r="K170" s="162"/>
      <c r="L170" s="163"/>
    </row>
    <row r="171" spans="1:12">
      <c r="A171" s="134"/>
      <c r="B171" s="154"/>
      <c r="C171" s="154"/>
      <c r="D171" s="154"/>
      <c r="E171" s="164"/>
      <c r="F171" s="164"/>
      <c r="G171" s="164"/>
      <c r="H171" s="164"/>
      <c r="I171" s="164"/>
      <c r="J171" s="164"/>
      <c r="L171" s="155"/>
    </row>
    <row r="172" spans="1:12" ht="15.75">
      <c r="A172" s="259" t="s">
        <v>665</v>
      </c>
      <c r="B172" s="260"/>
      <c r="C172" s="260"/>
      <c r="D172" s="260"/>
      <c r="E172" s="260"/>
      <c r="F172" s="260"/>
      <c r="G172" s="260"/>
      <c r="H172" s="260"/>
      <c r="I172" s="260"/>
      <c r="J172" s="260"/>
      <c r="K172" s="260"/>
      <c r="L172" s="261"/>
    </row>
    <row r="173" spans="1:12" ht="30">
      <c r="A173" s="165" t="s">
        <v>666</v>
      </c>
      <c r="B173" s="165"/>
      <c r="C173" s="165"/>
    </row>
    <row r="174" spans="1:12" ht="15">
      <c r="A174" s="165"/>
      <c r="B174" s="165"/>
      <c r="C174" s="165"/>
    </row>
    <row r="175" spans="1:12" ht="15">
      <c r="A175" s="166" t="s">
        <v>667</v>
      </c>
      <c r="B175" s="166" t="s">
        <v>667</v>
      </c>
      <c r="C175" s="265" t="s">
        <v>18</v>
      </c>
      <c r="D175" s="263"/>
      <c r="E175" s="263"/>
      <c r="F175" s="263"/>
      <c r="G175" s="263"/>
      <c r="H175" s="263"/>
      <c r="I175" s="263"/>
      <c r="J175" s="263"/>
      <c r="K175" s="263"/>
      <c r="L175" s="263"/>
    </row>
    <row r="176" spans="1:12" ht="15.75">
      <c r="A176" s="166" t="s">
        <v>668</v>
      </c>
      <c r="B176" s="167" t="s">
        <v>109</v>
      </c>
      <c r="C176" s="262" t="s">
        <v>669</v>
      </c>
      <c r="D176" s="263"/>
      <c r="E176" s="263"/>
      <c r="F176" s="263"/>
      <c r="G176" s="263"/>
      <c r="H176" s="263"/>
      <c r="I176" s="263"/>
      <c r="J176" s="263"/>
      <c r="K176" s="263"/>
      <c r="L176" s="263"/>
    </row>
    <row r="177" spans="1:12" ht="15.75">
      <c r="A177" s="166" t="s">
        <v>670</v>
      </c>
      <c r="B177" s="167" t="s">
        <v>671</v>
      </c>
      <c r="C177" s="262" t="s">
        <v>672</v>
      </c>
      <c r="D177" s="263"/>
      <c r="E177" s="263"/>
      <c r="F177" s="263"/>
      <c r="G177" s="263"/>
      <c r="H177" s="263"/>
      <c r="I177" s="263"/>
      <c r="J177" s="263"/>
      <c r="K177" s="263"/>
      <c r="L177" s="263"/>
    </row>
    <row r="178" spans="1:12" ht="15.75">
      <c r="A178" s="166"/>
      <c r="B178" s="167" t="s">
        <v>151</v>
      </c>
      <c r="C178" s="262" t="s">
        <v>134</v>
      </c>
      <c r="D178" s="263"/>
      <c r="E178" s="263"/>
      <c r="F178" s="263"/>
      <c r="G178" s="263"/>
      <c r="H178" s="263"/>
      <c r="I178" s="263"/>
      <c r="J178" s="263"/>
      <c r="K178" s="263"/>
      <c r="L178" s="263"/>
    </row>
    <row r="179" spans="1:12" ht="15.75">
      <c r="A179" s="166"/>
      <c r="B179" s="167" t="s">
        <v>153</v>
      </c>
      <c r="C179" s="262" t="s">
        <v>673</v>
      </c>
      <c r="D179" s="263"/>
      <c r="E179" s="263"/>
      <c r="F179" s="263"/>
      <c r="G179" s="263"/>
      <c r="H179" s="263"/>
      <c r="I179" s="263"/>
      <c r="J179" s="263"/>
      <c r="K179" s="263"/>
      <c r="L179" s="263"/>
    </row>
    <row r="180" spans="1:12" ht="15.75">
      <c r="A180" s="166" t="s">
        <v>674</v>
      </c>
      <c r="B180" s="167">
        <v>1</v>
      </c>
      <c r="C180" s="262" t="s">
        <v>675</v>
      </c>
      <c r="D180" s="263"/>
      <c r="E180" s="263"/>
      <c r="F180" s="263"/>
      <c r="G180" s="263"/>
      <c r="H180" s="263"/>
      <c r="I180" s="263"/>
      <c r="J180" s="263"/>
      <c r="K180" s="263"/>
      <c r="L180" s="263"/>
    </row>
    <row r="181" spans="1:12" ht="15.75">
      <c r="A181" s="166"/>
      <c r="B181" s="167">
        <v>2</v>
      </c>
      <c r="C181" s="262" t="s">
        <v>676</v>
      </c>
      <c r="D181" s="263"/>
      <c r="E181" s="263"/>
      <c r="F181" s="263"/>
      <c r="G181" s="263"/>
      <c r="H181" s="263"/>
      <c r="I181" s="263"/>
      <c r="J181" s="263"/>
      <c r="K181" s="263"/>
      <c r="L181" s="263"/>
    </row>
    <row r="182" spans="1:12" ht="15.75">
      <c r="A182" s="166" t="s">
        <v>677</v>
      </c>
      <c r="B182" s="167" t="s">
        <v>678</v>
      </c>
      <c r="C182" s="262" t="s">
        <v>679</v>
      </c>
      <c r="D182" s="263"/>
      <c r="E182" s="263"/>
      <c r="F182" s="263"/>
      <c r="G182" s="263"/>
      <c r="H182" s="263"/>
      <c r="I182" s="263"/>
      <c r="J182" s="263"/>
      <c r="K182" s="263"/>
      <c r="L182" s="263"/>
    </row>
    <row r="183" spans="1:12" ht="15.75">
      <c r="A183" s="166"/>
      <c r="B183" s="167" t="s">
        <v>678</v>
      </c>
      <c r="C183" s="262" t="s">
        <v>680</v>
      </c>
      <c r="D183" s="263"/>
      <c r="E183" s="263"/>
      <c r="F183" s="263"/>
      <c r="G183" s="263"/>
      <c r="H183" s="263"/>
      <c r="I183" s="263"/>
      <c r="J183" s="263"/>
      <c r="K183" s="263"/>
      <c r="L183" s="263"/>
    </row>
    <row r="184" spans="1:12" ht="15.75">
      <c r="A184" s="166" t="s">
        <v>681</v>
      </c>
      <c r="B184" s="167" t="s">
        <v>681</v>
      </c>
      <c r="C184" s="262" t="s">
        <v>682</v>
      </c>
      <c r="D184" s="263"/>
      <c r="E184" s="263"/>
      <c r="F184" s="263"/>
      <c r="G184" s="263"/>
      <c r="H184" s="263"/>
      <c r="I184" s="263"/>
      <c r="J184" s="263"/>
      <c r="K184" s="263"/>
      <c r="L184" s="263"/>
    </row>
    <row r="185" spans="1:12" ht="15.75" customHeight="1">
      <c r="A185" s="166" t="s">
        <v>683</v>
      </c>
      <c r="B185" s="168" t="s">
        <v>684</v>
      </c>
      <c r="C185" s="262" t="s">
        <v>685</v>
      </c>
      <c r="D185" s="263"/>
      <c r="E185" s="263"/>
      <c r="F185" s="263"/>
      <c r="G185" s="263"/>
      <c r="H185" s="263"/>
      <c r="I185" s="263"/>
      <c r="J185" s="263"/>
      <c r="K185" s="263"/>
      <c r="L185" s="263"/>
    </row>
    <row r="186" spans="1:12" ht="12.75" customHeight="1">
      <c r="A186" s="166"/>
      <c r="B186" s="168" t="s">
        <v>686</v>
      </c>
      <c r="C186" s="262" t="s">
        <v>687</v>
      </c>
      <c r="D186" s="263"/>
      <c r="E186" s="263"/>
      <c r="F186" s="263"/>
      <c r="G186" s="263"/>
      <c r="H186" s="263"/>
      <c r="I186" s="263"/>
      <c r="J186" s="263"/>
      <c r="K186" s="263"/>
      <c r="L186" s="263"/>
    </row>
    <row r="187" spans="1:12" ht="28.5" customHeight="1">
      <c r="A187" s="115"/>
      <c r="L187" s="155"/>
    </row>
    <row r="188" spans="1:12" ht="12.75" customHeight="1">
      <c r="A188" s="259" t="s">
        <v>42</v>
      </c>
      <c r="B188" s="260"/>
      <c r="C188" s="260"/>
      <c r="D188" s="260"/>
      <c r="E188" s="260"/>
      <c r="F188" s="260"/>
      <c r="G188" s="260"/>
      <c r="H188" s="260"/>
      <c r="I188" s="260"/>
      <c r="J188" s="260"/>
      <c r="K188" s="260"/>
      <c r="L188" s="261"/>
    </row>
    <row r="189" spans="1:12">
      <c r="A189" s="169"/>
      <c r="B189" s="248" t="s">
        <v>50</v>
      </c>
      <c r="C189" s="248"/>
      <c r="D189" s="248"/>
      <c r="E189" s="248"/>
      <c r="F189" s="248"/>
      <c r="G189" s="248"/>
      <c r="H189" s="248"/>
      <c r="I189" s="248"/>
      <c r="J189" s="248"/>
      <c r="K189" s="248"/>
      <c r="L189" s="249"/>
    </row>
    <row r="190" spans="1:12" ht="28.5" customHeight="1">
      <c r="A190" s="170"/>
      <c r="B190" s="271" t="s">
        <v>55</v>
      </c>
      <c r="C190" s="271"/>
      <c r="D190" s="271"/>
      <c r="E190" s="271"/>
      <c r="F190" s="271"/>
      <c r="G190" s="271"/>
      <c r="H190" s="271"/>
      <c r="I190" s="271"/>
      <c r="J190" s="271"/>
      <c r="K190" s="271"/>
      <c r="L190" s="272"/>
    </row>
    <row r="191" spans="1:12">
      <c r="A191" s="170"/>
      <c r="B191" s="271" t="s">
        <v>444</v>
      </c>
      <c r="C191" s="271"/>
      <c r="D191" s="271"/>
      <c r="E191" s="271"/>
      <c r="F191" s="271"/>
      <c r="G191" s="271"/>
      <c r="H191" s="271"/>
      <c r="I191" s="271"/>
      <c r="J191" s="271"/>
      <c r="K191" s="271"/>
      <c r="L191" s="272"/>
    </row>
    <row r="192" spans="1:12">
      <c r="A192" s="171"/>
      <c r="B192" s="266" t="s">
        <v>688</v>
      </c>
      <c r="C192" s="266"/>
      <c r="D192" s="266"/>
      <c r="E192" s="266"/>
      <c r="F192" s="266"/>
      <c r="G192" s="266"/>
      <c r="H192" s="266"/>
      <c r="I192" s="266"/>
      <c r="J192" s="266"/>
      <c r="K192" s="266"/>
      <c r="L192" s="267"/>
    </row>
    <row r="193" spans="1:12">
      <c r="B193" s="172"/>
      <c r="C193" s="172"/>
      <c r="D193" s="172"/>
      <c r="E193" s="172"/>
      <c r="F193" s="172"/>
      <c r="G193" s="172"/>
      <c r="H193" s="172"/>
      <c r="I193" s="172"/>
      <c r="J193" s="172"/>
      <c r="K193" s="172"/>
      <c r="L193" s="172"/>
    </row>
    <row r="194" spans="1:12">
      <c r="B194" s="172"/>
      <c r="C194" s="172"/>
      <c r="D194" s="172"/>
      <c r="E194" s="172"/>
      <c r="F194" s="172"/>
      <c r="G194" s="172"/>
      <c r="H194" s="172"/>
      <c r="I194" s="172"/>
      <c r="J194" s="172"/>
      <c r="K194" s="172"/>
      <c r="L194" s="172"/>
    </row>
    <row r="195" spans="1:12" ht="15">
      <c r="A195" s="165"/>
      <c r="B195" s="173"/>
      <c r="C195" s="173"/>
    </row>
    <row r="196" spans="1:12" ht="15.75">
      <c r="A196" s="174"/>
      <c r="B196" s="268"/>
      <c r="C196" s="268"/>
      <c r="D196" s="269"/>
      <c r="E196" s="269"/>
      <c r="F196" s="269"/>
      <c r="G196" s="269"/>
      <c r="H196" s="269"/>
      <c r="I196" s="269"/>
      <c r="J196" s="269"/>
      <c r="K196" s="269"/>
      <c r="L196" s="269"/>
    </row>
    <row r="197" spans="1:12" ht="15.75">
      <c r="A197" s="174"/>
      <c r="B197" s="268"/>
      <c r="C197" s="268"/>
      <c r="D197" s="270"/>
      <c r="E197" s="270"/>
      <c r="F197" s="270"/>
      <c r="G197" s="270"/>
      <c r="H197" s="270"/>
      <c r="I197" s="270"/>
      <c r="J197" s="270"/>
      <c r="K197" s="270"/>
      <c r="L197" s="270"/>
    </row>
  </sheetData>
  <mergeCells count="168">
    <mergeCell ref="B192:L192"/>
    <mergeCell ref="B196:L196"/>
    <mergeCell ref="B197:L197"/>
    <mergeCell ref="C185:L185"/>
    <mergeCell ref="C186:L186"/>
    <mergeCell ref="A188:L188"/>
    <mergeCell ref="B189:L189"/>
    <mergeCell ref="B190:L190"/>
    <mergeCell ref="B191:L191"/>
    <mergeCell ref="C179:L179"/>
    <mergeCell ref="C180:L180"/>
    <mergeCell ref="C181:L181"/>
    <mergeCell ref="C182:L182"/>
    <mergeCell ref="C183:L183"/>
    <mergeCell ref="C184:L184"/>
    <mergeCell ref="E170:J170"/>
    <mergeCell ref="A172:L172"/>
    <mergeCell ref="C175:L175"/>
    <mergeCell ref="C176:L176"/>
    <mergeCell ref="C177:L177"/>
    <mergeCell ref="C178:L178"/>
    <mergeCell ref="B151:L151"/>
    <mergeCell ref="A156:L156"/>
    <mergeCell ref="C159:C160"/>
    <mergeCell ref="D159:D160"/>
    <mergeCell ref="C161:C162"/>
    <mergeCell ref="D161:D162"/>
    <mergeCell ref="C142:L142"/>
    <mergeCell ref="A144:L144"/>
    <mergeCell ref="C145:H145"/>
    <mergeCell ref="A147:L147"/>
    <mergeCell ref="C148:H148"/>
    <mergeCell ref="C149:H149"/>
    <mergeCell ref="C136:L136"/>
    <mergeCell ref="C137:L137"/>
    <mergeCell ref="C138:L138"/>
    <mergeCell ref="C139:L139"/>
    <mergeCell ref="C140:L140"/>
    <mergeCell ref="C141:L141"/>
    <mergeCell ref="B129:L129"/>
    <mergeCell ref="C130:L130"/>
    <mergeCell ref="C131:L131"/>
    <mergeCell ref="B133:L133"/>
    <mergeCell ref="B134:L134"/>
    <mergeCell ref="C135:L135"/>
    <mergeCell ref="B121:L121"/>
    <mergeCell ref="B123:L123"/>
    <mergeCell ref="C124:L124"/>
    <mergeCell ref="C125:L125"/>
    <mergeCell ref="C126:L126"/>
    <mergeCell ref="C127:L127"/>
    <mergeCell ref="C114:L114"/>
    <mergeCell ref="C115:L115"/>
    <mergeCell ref="C116:L116"/>
    <mergeCell ref="C117:L117"/>
    <mergeCell ref="C118:L118"/>
    <mergeCell ref="B120:L120"/>
    <mergeCell ref="B107:L107"/>
    <mergeCell ref="B108:L108"/>
    <mergeCell ref="B109:L109"/>
    <mergeCell ref="B111:L111"/>
    <mergeCell ref="C112:L112"/>
    <mergeCell ref="C113:L113"/>
    <mergeCell ref="B100:L100"/>
    <mergeCell ref="B102:L102"/>
    <mergeCell ref="B103:L103"/>
    <mergeCell ref="B104:L104"/>
    <mergeCell ref="B105:L105"/>
    <mergeCell ref="B106:L106"/>
    <mergeCell ref="C93:L93"/>
    <mergeCell ref="C94:L94"/>
    <mergeCell ref="C95:L95"/>
    <mergeCell ref="C96:L96"/>
    <mergeCell ref="C97:L97"/>
    <mergeCell ref="C98:L98"/>
    <mergeCell ref="C87:L87"/>
    <mergeCell ref="C88:L88"/>
    <mergeCell ref="C89:L89"/>
    <mergeCell ref="C90:L90"/>
    <mergeCell ref="C91:L91"/>
    <mergeCell ref="C92:L92"/>
    <mergeCell ref="B82:B85"/>
    <mergeCell ref="C82:L82"/>
    <mergeCell ref="C83:L83"/>
    <mergeCell ref="C84:L84"/>
    <mergeCell ref="C85:L85"/>
    <mergeCell ref="C86:L86"/>
    <mergeCell ref="B76:B79"/>
    <mergeCell ref="C76:L76"/>
    <mergeCell ref="C77:L77"/>
    <mergeCell ref="C78:L78"/>
    <mergeCell ref="C79:L79"/>
    <mergeCell ref="B80:B81"/>
    <mergeCell ref="C80:L80"/>
    <mergeCell ref="C81:L81"/>
    <mergeCell ref="B69:B71"/>
    <mergeCell ref="C69:L69"/>
    <mergeCell ref="C70:L70"/>
    <mergeCell ref="C71:L71"/>
    <mergeCell ref="B72:B75"/>
    <mergeCell ref="C72:L72"/>
    <mergeCell ref="C73:L73"/>
    <mergeCell ref="C74:L74"/>
    <mergeCell ref="C75:L75"/>
    <mergeCell ref="B63:B64"/>
    <mergeCell ref="C63:L63"/>
    <mergeCell ref="C64:L64"/>
    <mergeCell ref="B65:B68"/>
    <mergeCell ref="C65:L65"/>
    <mergeCell ref="C66:L66"/>
    <mergeCell ref="C67:L67"/>
    <mergeCell ref="C68:L68"/>
    <mergeCell ref="C55:L55"/>
    <mergeCell ref="C56:L56"/>
    <mergeCell ref="B58:L58"/>
    <mergeCell ref="B59:B62"/>
    <mergeCell ref="C59:L59"/>
    <mergeCell ref="C60:L60"/>
    <mergeCell ref="C61:L61"/>
    <mergeCell ref="C62:L62"/>
    <mergeCell ref="C48:L48"/>
    <mergeCell ref="C50:L50"/>
    <mergeCell ref="C51:L51"/>
    <mergeCell ref="C52:L52"/>
    <mergeCell ref="C53:L53"/>
    <mergeCell ref="C54:L54"/>
    <mergeCell ref="C41:L41"/>
    <mergeCell ref="C42:L42"/>
    <mergeCell ref="C44:L44"/>
    <mergeCell ref="C45:L45"/>
    <mergeCell ref="C46:L46"/>
    <mergeCell ref="C47:L47"/>
    <mergeCell ref="C34:L34"/>
    <mergeCell ref="C35:L35"/>
    <mergeCell ref="C36:L36"/>
    <mergeCell ref="C38:L38"/>
    <mergeCell ref="C39:L39"/>
    <mergeCell ref="C40:L40"/>
    <mergeCell ref="C27:L27"/>
    <mergeCell ref="C29:L29"/>
    <mergeCell ref="C30:L30"/>
    <mergeCell ref="C31:L31"/>
    <mergeCell ref="C32:L32"/>
    <mergeCell ref="C33:L33"/>
    <mergeCell ref="C21:L21"/>
    <mergeCell ref="C22:L22"/>
    <mergeCell ref="C23:L23"/>
    <mergeCell ref="C24:L24"/>
    <mergeCell ref="C25:L25"/>
    <mergeCell ref="C26:L26"/>
    <mergeCell ref="B15:L15"/>
    <mergeCell ref="C16:L16"/>
    <mergeCell ref="C17:L17"/>
    <mergeCell ref="C18:L18"/>
    <mergeCell ref="C19:L19"/>
    <mergeCell ref="C20:L20"/>
    <mergeCell ref="C9:L9"/>
    <mergeCell ref="C10:L10"/>
    <mergeCell ref="C11:L11"/>
    <mergeCell ref="C12:L12"/>
    <mergeCell ref="C13:L13"/>
    <mergeCell ref="A14:L14"/>
    <mergeCell ref="B3:L3"/>
    <mergeCell ref="C4:L4"/>
    <mergeCell ref="C5:L5"/>
    <mergeCell ref="C6:L6"/>
    <mergeCell ref="C7:L7"/>
    <mergeCell ref="C8:L8"/>
  </mergeCells>
  <printOptions horizontalCentered="1"/>
  <pageMargins left="0.98425196850393704" right="0.78740157480314965" top="0.39370078740157483" bottom="0.78740157480314965" header="0.19685039370078741" footer="0.51181102362204722"/>
  <pageSetup paperSize="9" scale="61" fitToHeight="0" pageOrder="overThenDown" orientation="portrait" horizontalDpi="300" verticalDpi="300" r:id="rId1"/>
  <headerFooter alignWithMargins="0">
    <oddFooter>&amp;R&amp;10Stránka &amp;P z &amp;N</oddFooter>
  </headerFooter>
  <colBreaks count="1" manualBreakCount="1">
    <brk id="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2"/>
  <sheetViews>
    <sheetView zoomScaleNormal="100" workbookViewId="0">
      <selection activeCell="M4" sqref="M4"/>
    </sheetView>
  </sheetViews>
  <sheetFormatPr defaultRowHeight="15"/>
  <cols>
    <col min="1" max="1" width="7.6640625" customWidth="1"/>
    <col min="2" max="2" width="2.6640625" customWidth="1"/>
    <col min="3" max="3" width="7.6640625" customWidth="1"/>
    <col min="4" max="4" width="2.6640625" customWidth="1"/>
    <col min="5" max="5" width="7.6640625" customWidth="1"/>
    <col min="6" max="6" width="2.6640625" customWidth="1"/>
    <col min="7" max="7" width="7.6640625" customWidth="1"/>
    <col min="8" max="8" width="2.6640625" customWidth="1"/>
    <col min="9" max="9" width="12.5546875" customWidth="1"/>
    <col min="10" max="10" width="3.109375" customWidth="1"/>
    <col min="11" max="11" width="12.88671875" customWidth="1"/>
    <col min="12" max="12" width="3.109375" customWidth="1"/>
    <col min="13" max="13" width="3.33203125" customWidth="1"/>
    <col min="14" max="14" width="35.77734375" customWidth="1"/>
    <col min="16" max="16" width="50.88671875" customWidth="1"/>
  </cols>
  <sheetData>
    <row r="1" spans="1:18" ht="20.25">
      <c r="A1" s="7" t="s">
        <v>21</v>
      </c>
    </row>
    <row r="2" spans="1:18">
      <c r="A2" s="11" t="s">
        <v>17</v>
      </c>
    </row>
    <row r="3" spans="1:18" ht="21.6" customHeight="1">
      <c r="A3" s="273" t="s">
        <v>118</v>
      </c>
      <c r="B3" s="273"/>
      <c r="C3" s="273" t="s">
        <v>118</v>
      </c>
      <c r="D3" s="273"/>
      <c r="E3" s="273" t="s">
        <v>118</v>
      </c>
      <c r="F3" s="273"/>
      <c r="G3" s="273" t="s">
        <v>118</v>
      </c>
      <c r="H3" s="273"/>
      <c r="I3" s="273" t="s">
        <v>118</v>
      </c>
      <c r="J3" s="273"/>
      <c r="K3" s="273" t="s">
        <v>118</v>
      </c>
      <c r="L3" s="273"/>
    </row>
    <row r="4" spans="1:18" ht="75" customHeight="1">
      <c r="A4" s="13"/>
      <c r="B4" s="14">
        <v>0</v>
      </c>
      <c r="C4" s="13"/>
      <c r="D4" s="14">
        <v>9</v>
      </c>
      <c r="E4" s="13"/>
      <c r="F4" s="14">
        <v>18</v>
      </c>
      <c r="G4" s="13"/>
      <c r="H4" s="14">
        <v>27</v>
      </c>
      <c r="I4" s="13"/>
      <c r="J4" s="14">
        <v>36</v>
      </c>
      <c r="K4" s="275"/>
      <c r="L4" s="14">
        <v>42</v>
      </c>
      <c r="O4" s="14">
        <v>50</v>
      </c>
      <c r="Q4" s="14">
        <v>53</v>
      </c>
      <c r="R4" s="33"/>
    </row>
    <row r="5" spans="1:18" ht="73.900000000000006" customHeight="1">
      <c r="A5" s="13"/>
      <c r="B5" s="14">
        <v>1</v>
      </c>
      <c r="C5" s="13"/>
      <c r="D5" s="14">
        <v>10</v>
      </c>
      <c r="E5" s="13"/>
      <c r="F5" s="14">
        <v>19</v>
      </c>
      <c r="G5" s="13"/>
      <c r="H5" s="14">
        <v>28</v>
      </c>
      <c r="I5" s="13"/>
      <c r="J5" s="14">
        <v>37</v>
      </c>
      <c r="K5" s="275"/>
      <c r="L5" s="14"/>
      <c r="Q5" s="33"/>
      <c r="R5" s="33"/>
    </row>
    <row r="6" spans="1:18" ht="76.150000000000006" customHeight="1">
      <c r="A6" s="13"/>
      <c r="B6" s="14">
        <v>2</v>
      </c>
      <c r="C6" s="13"/>
      <c r="D6" s="14">
        <v>11</v>
      </c>
      <c r="E6" s="13"/>
      <c r="F6" s="14">
        <v>20</v>
      </c>
      <c r="G6" s="13"/>
      <c r="H6" s="14">
        <v>29</v>
      </c>
      <c r="I6" s="13"/>
      <c r="J6" s="14">
        <v>38</v>
      </c>
      <c r="K6" s="44"/>
      <c r="L6" s="14">
        <v>43</v>
      </c>
    </row>
    <row r="7" spans="1:18" ht="73.150000000000006" customHeight="1">
      <c r="A7" s="13"/>
      <c r="B7" s="14">
        <v>3</v>
      </c>
      <c r="C7" s="13"/>
      <c r="D7" s="14">
        <v>12</v>
      </c>
      <c r="E7" s="13"/>
      <c r="F7" s="14">
        <v>21</v>
      </c>
      <c r="G7" s="13"/>
      <c r="H7" s="14">
        <v>30</v>
      </c>
      <c r="I7" s="13"/>
      <c r="J7" s="14">
        <v>39</v>
      </c>
      <c r="K7" s="33"/>
      <c r="L7" s="34"/>
      <c r="O7" s="14">
        <v>51</v>
      </c>
      <c r="Q7" s="14"/>
    </row>
    <row r="8" spans="1:18" ht="79.900000000000006" customHeight="1">
      <c r="A8" s="13"/>
      <c r="B8" s="14">
        <v>4</v>
      </c>
      <c r="C8" s="13"/>
      <c r="D8" s="14">
        <v>13</v>
      </c>
      <c r="E8" s="13"/>
      <c r="F8" s="14">
        <v>22</v>
      </c>
      <c r="G8" s="13"/>
      <c r="H8" s="14">
        <v>31</v>
      </c>
      <c r="I8" s="275"/>
      <c r="J8" s="14">
        <v>40</v>
      </c>
      <c r="K8" s="33"/>
      <c r="L8" s="34"/>
      <c r="Q8" s="14">
        <v>54</v>
      </c>
    </row>
    <row r="9" spans="1:18" ht="81.599999999999994" customHeight="1">
      <c r="A9" s="13"/>
      <c r="B9" s="14">
        <v>5</v>
      </c>
      <c r="C9" s="13"/>
      <c r="D9" s="14">
        <v>14</v>
      </c>
      <c r="E9" s="13"/>
      <c r="F9" s="14">
        <v>23</v>
      </c>
      <c r="G9" s="13"/>
      <c r="H9" s="14">
        <v>32</v>
      </c>
      <c r="I9" s="274"/>
      <c r="J9" s="14"/>
      <c r="K9" s="33"/>
      <c r="L9" s="14"/>
    </row>
    <row r="10" spans="1:18" ht="81" customHeight="1">
      <c r="A10" s="13"/>
      <c r="B10" s="14">
        <v>6</v>
      </c>
      <c r="C10" s="13"/>
      <c r="D10" s="14">
        <v>15</v>
      </c>
      <c r="E10" s="13"/>
      <c r="F10" s="14">
        <v>24</v>
      </c>
      <c r="G10" s="13"/>
      <c r="H10" s="14">
        <v>33</v>
      </c>
      <c r="I10" s="275"/>
      <c r="J10" s="14">
        <v>41</v>
      </c>
      <c r="K10" s="39"/>
      <c r="L10" s="14"/>
      <c r="N10" s="274"/>
      <c r="O10" s="14">
        <v>52</v>
      </c>
    </row>
    <row r="11" spans="1:18" ht="76.150000000000006" customHeight="1">
      <c r="A11" s="13"/>
      <c r="B11" s="14">
        <v>7</v>
      </c>
      <c r="C11" s="13"/>
      <c r="D11" s="14">
        <v>16</v>
      </c>
      <c r="E11" s="13"/>
      <c r="F11" s="14">
        <v>25</v>
      </c>
      <c r="G11" s="13"/>
      <c r="H11" s="14">
        <v>34</v>
      </c>
      <c r="I11" s="274"/>
      <c r="J11" s="14"/>
      <c r="K11" s="39"/>
      <c r="L11" s="14"/>
      <c r="N11" s="274"/>
      <c r="Q11" s="14">
        <v>55</v>
      </c>
    </row>
    <row r="12" spans="1:18" ht="79.150000000000006" customHeight="1">
      <c r="B12" s="14">
        <v>8</v>
      </c>
      <c r="C12" s="13"/>
      <c r="D12" s="14">
        <v>17</v>
      </c>
      <c r="E12" s="13"/>
      <c r="F12" s="14">
        <v>26</v>
      </c>
      <c r="G12" s="13"/>
      <c r="H12" s="14">
        <v>35</v>
      </c>
      <c r="I12" s="13"/>
      <c r="J12" s="14"/>
    </row>
  </sheetData>
  <mergeCells count="10">
    <mergeCell ref="A3:B3"/>
    <mergeCell ref="C3:D3"/>
    <mergeCell ref="E3:F3"/>
    <mergeCell ref="G3:H3"/>
    <mergeCell ref="N10:N11"/>
    <mergeCell ref="I10:I11"/>
    <mergeCell ref="I3:J3"/>
    <mergeCell ref="K3:L3"/>
    <mergeCell ref="K4:K5"/>
    <mergeCell ref="I8:I9"/>
  </mergeCells>
  <phoneticPr fontId="0" type="noConversion"/>
  <pageMargins left="0.98425196850393704" right="0.78740157480314965" top="0.39370078740157483" bottom="0.59055118110236227" header="0.51181102362204722" footer="0.51181102362204722"/>
  <pageSetup paperSize="9" scale="58" fitToHeight="0" orientation="landscape" horizontalDpi="4294967293" r:id="rId1"/>
  <headerFooter alignWithMargins="0">
    <oddFooter>&amp;RStránka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62B0-842C-469A-BC44-B3E29E46A332}">
  <sheetPr>
    <pageSetUpPr fitToPage="1"/>
  </sheetPr>
  <dimension ref="A1:AI24"/>
  <sheetViews>
    <sheetView zoomScale="70" zoomScaleNormal="70" zoomScaleSheetLayoutView="50" workbookViewId="0">
      <pane xSplit="1" ySplit="3" topLeftCell="B4" activePane="bottomRight" state="frozenSplit"/>
      <selection activeCell="L14" sqref="L14"/>
      <selection pane="topRight" activeCell="L14" sqref="L14"/>
      <selection pane="bottomLeft" activeCell="L14" sqref="L14"/>
      <selection pane="bottomRight"/>
    </sheetView>
  </sheetViews>
  <sheetFormatPr defaultRowHeight="18"/>
  <cols>
    <col min="1" max="1" width="6.77734375" style="54" bestFit="1" customWidth="1"/>
    <col min="2" max="2" width="4.109375" style="54" customWidth="1"/>
    <col min="3" max="3" width="8.21875" style="52" bestFit="1" customWidth="1"/>
    <col min="4" max="4" width="8.109375" style="52" customWidth="1"/>
    <col min="5" max="5" width="7.21875" style="52" bestFit="1" customWidth="1"/>
    <col min="6" max="6" width="7.21875" style="52" customWidth="1"/>
    <col min="7" max="7" width="8.33203125" style="52" bestFit="1" customWidth="1"/>
    <col min="8" max="8" width="7.21875" style="52" bestFit="1" customWidth="1"/>
    <col min="9" max="9" width="8.6640625" style="61" customWidth="1"/>
    <col min="10" max="10" width="40.77734375" style="59" customWidth="1"/>
    <col min="11" max="11" width="5.77734375" style="59" bestFit="1" customWidth="1"/>
    <col min="12" max="12" width="3.33203125" style="61" bestFit="1" customWidth="1"/>
    <col min="13" max="13" width="5.77734375" style="52" bestFit="1" customWidth="1"/>
    <col min="14" max="14" width="9.33203125" style="52" bestFit="1" customWidth="1"/>
    <col min="15" max="15" width="4.6640625" style="52" customWidth="1"/>
    <col min="16" max="16" width="5.77734375" style="52" customWidth="1"/>
    <col min="17" max="17" width="7" style="52" customWidth="1"/>
    <col min="18" max="19" width="12.109375" style="52" customWidth="1"/>
    <col min="20" max="20" width="11.77734375" style="52" customWidth="1"/>
    <col min="21" max="21" width="8.44140625" style="52" customWidth="1"/>
    <col min="22" max="22" width="7.88671875" style="52" customWidth="1"/>
    <col min="23" max="24" width="5.6640625" style="52" customWidth="1"/>
    <col min="25" max="25" width="4" style="52" customWidth="1"/>
    <col min="26" max="27" width="6.21875" style="52" customWidth="1"/>
    <col min="28" max="28" width="6.77734375" style="52" customWidth="1"/>
    <col min="29" max="29" width="45.6640625" style="52" customWidth="1"/>
    <col min="30" max="30" width="10.33203125" style="52" bestFit="1" customWidth="1"/>
    <col min="31" max="31" width="21.109375" style="52" customWidth="1"/>
    <col min="32" max="16384" width="8.88671875" style="52"/>
  </cols>
  <sheetData>
    <row r="1" spans="1:35" s="67" customFormat="1" ht="137.25">
      <c r="A1" s="66" t="s">
        <v>74</v>
      </c>
      <c r="B1" s="45" t="s">
        <v>57</v>
      </c>
      <c r="C1" s="45" t="s">
        <v>51</v>
      </c>
      <c r="D1" s="49" t="s">
        <v>80</v>
      </c>
      <c r="E1" s="49" t="s">
        <v>81</v>
      </c>
      <c r="F1" s="49" t="s">
        <v>398</v>
      </c>
      <c r="G1" s="49" t="s">
        <v>82</v>
      </c>
      <c r="H1" s="49" t="s">
        <v>79</v>
      </c>
      <c r="I1" s="45" t="s">
        <v>26</v>
      </c>
      <c r="J1" s="49" t="s">
        <v>27</v>
      </c>
      <c r="K1" s="49" t="s">
        <v>101</v>
      </c>
      <c r="L1" s="45" t="s">
        <v>31</v>
      </c>
      <c r="M1" s="49" t="s">
        <v>46</v>
      </c>
      <c r="N1" s="49" t="s">
        <v>72</v>
      </c>
      <c r="O1" s="65" t="s">
        <v>73</v>
      </c>
      <c r="P1" s="49" t="s">
        <v>45</v>
      </c>
      <c r="Q1" s="49" t="s">
        <v>88</v>
      </c>
      <c r="R1" s="49" t="s">
        <v>111</v>
      </c>
      <c r="S1" s="49" t="s">
        <v>112</v>
      </c>
      <c r="T1" s="49" t="s">
        <v>44</v>
      </c>
      <c r="U1" s="49" t="s">
        <v>84</v>
      </c>
      <c r="V1" s="49" t="s">
        <v>85</v>
      </c>
      <c r="W1" s="49" t="s">
        <v>86</v>
      </c>
      <c r="X1" s="49" t="s">
        <v>35</v>
      </c>
      <c r="Y1" s="49" t="s">
        <v>91</v>
      </c>
      <c r="Z1" s="49" t="s">
        <v>92</v>
      </c>
      <c r="AA1" s="49" t="s">
        <v>449</v>
      </c>
      <c r="AB1" s="49" t="s">
        <v>531</v>
      </c>
      <c r="AC1" s="49" t="s">
        <v>87</v>
      </c>
      <c r="AG1" s="68"/>
    </row>
    <row r="2" spans="1:35" ht="18.75" thickBot="1">
      <c r="A2" s="69"/>
      <c r="B2" s="46"/>
      <c r="C2" s="46"/>
      <c r="D2" s="50" t="s">
        <v>47</v>
      </c>
      <c r="E2" s="50" t="s">
        <v>47</v>
      </c>
      <c r="F2" s="50" t="s">
        <v>47</v>
      </c>
      <c r="G2" s="50" t="s">
        <v>47</v>
      </c>
      <c r="H2" s="50"/>
      <c r="I2" s="46"/>
      <c r="J2" s="57"/>
      <c r="K2" s="57"/>
      <c r="L2" s="46"/>
      <c r="M2" s="50"/>
      <c r="N2" s="50"/>
      <c r="O2" s="50" t="s">
        <v>48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70"/>
    </row>
    <row r="3" spans="1:35" s="73" customFormat="1" ht="9" thickBot="1">
      <c r="A3" s="71"/>
      <c r="B3" s="47"/>
      <c r="C3" s="47"/>
      <c r="D3" s="47"/>
      <c r="E3" s="47"/>
      <c r="F3" s="47"/>
      <c r="G3" s="47"/>
      <c r="H3" s="47"/>
      <c r="I3" s="60"/>
      <c r="J3" s="58"/>
      <c r="K3" s="58"/>
      <c r="L3" s="60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72"/>
    </row>
    <row r="4" spans="1:35" s="79" customFormat="1" ht="45" customHeight="1">
      <c r="A4" s="77" t="s">
        <v>532</v>
      </c>
      <c r="B4" s="53" t="s">
        <v>119</v>
      </c>
      <c r="C4" s="48" t="s">
        <v>551</v>
      </c>
      <c r="D4" s="51">
        <v>900</v>
      </c>
      <c r="E4" s="51">
        <v>1970</v>
      </c>
      <c r="F4" s="51" t="s">
        <v>375</v>
      </c>
      <c r="G4" s="51">
        <v>150</v>
      </c>
      <c r="H4" s="51" t="s">
        <v>12</v>
      </c>
      <c r="I4" s="56" t="s">
        <v>78</v>
      </c>
      <c r="J4" s="76" t="str">
        <f>VLOOKUP(I4,dveře,2,FALSE)</f>
        <v>dveře dřevěné hladké (závěsy TKZ), s polodrážkou, bez dorazu u prahu</v>
      </c>
      <c r="K4" s="63" t="s">
        <v>93</v>
      </c>
      <c r="L4" s="48" t="s">
        <v>0</v>
      </c>
      <c r="M4" s="56">
        <v>1</v>
      </c>
      <c r="N4" s="56" t="s">
        <v>375</v>
      </c>
      <c r="O4" s="56" t="s">
        <v>375</v>
      </c>
      <c r="P4" s="56" t="s">
        <v>375</v>
      </c>
      <c r="Q4" s="56" t="s">
        <v>375</v>
      </c>
      <c r="R4" s="175" t="s">
        <v>689</v>
      </c>
      <c r="S4" s="62" t="s">
        <v>458</v>
      </c>
      <c r="T4" s="56" t="s">
        <v>452</v>
      </c>
      <c r="U4" s="56" t="s">
        <v>399</v>
      </c>
      <c r="V4" s="56" t="s">
        <v>375</v>
      </c>
      <c r="W4" s="56" t="s">
        <v>375</v>
      </c>
      <c r="X4" s="56" t="s">
        <v>375</v>
      </c>
      <c r="Y4" s="56" t="s">
        <v>375</v>
      </c>
      <c r="Z4" s="56" t="s">
        <v>375</v>
      </c>
      <c r="AA4" s="56" t="s">
        <v>451</v>
      </c>
      <c r="AB4" s="56" t="s">
        <v>375</v>
      </c>
      <c r="AC4" s="64" t="s">
        <v>552</v>
      </c>
      <c r="AD4" s="78"/>
      <c r="AE4" s="78"/>
      <c r="AF4" s="78"/>
      <c r="AG4" s="78"/>
      <c r="AH4" s="78"/>
      <c r="AI4" s="78"/>
    </row>
    <row r="5" spans="1:35" s="79" customFormat="1" ht="45" customHeight="1">
      <c r="A5" s="84" t="s">
        <v>533</v>
      </c>
      <c r="B5" s="85" t="s">
        <v>58</v>
      </c>
      <c r="C5" s="86" t="s">
        <v>551</v>
      </c>
      <c r="D5" s="87">
        <v>900</v>
      </c>
      <c r="E5" s="87">
        <v>1970</v>
      </c>
      <c r="F5" s="87" t="s">
        <v>375</v>
      </c>
      <c r="G5" s="87">
        <v>50</v>
      </c>
      <c r="H5" s="87" t="s">
        <v>93</v>
      </c>
      <c r="I5" s="88" t="s">
        <v>310</v>
      </c>
      <c r="J5" s="89" t="str">
        <f>VLOOKUP(I5,dveře,2,FALSE)</f>
        <v>dveře plastové hladké (závěsy TKZ), s polodrážkou, bez dorazu u prahu</v>
      </c>
      <c r="K5" s="90" t="s">
        <v>54</v>
      </c>
      <c r="L5" s="86" t="s">
        <v>0</v>
      </c>
      <c r="M5" s="88">
        <v>1</v>
      </c>
      <c r="N5" s="88" t="s">
        <v>375</v>
      </c>
      <c r="O5" s="88" t="s">
        <v>375</v>
      </c>
      <c r="P5" s="88">
        <v>2</v>
      </c>
      <c r="Q5" s="91" t="s">
        <v>555</v>
      </c>
      <c r="R5" s="92" t="s">
        <v>553</v>
      </c>
      <c r="S5" s="92" t="s">
        <v>553</v>
      </c>
      <c r="T5" s="88" t="s">
        <v>554</v>
      </c>
      <c r="U5" s="88" t="s">
        <v>399</v>
      </c>
      <c r="V5" s="88" t="s">
        <v>375</v>
      </c>
      <c r="W5" s="88" t="s">
        <v>375</v>
      </c>
      <c r="X5" s="88" t="s">
        <v>375</v>
      </c>
      <c r="Y5" s="88" t="s">
        <v>375</v>
      </c>
      <c r="Z5" s="88" t="s">
        <v>375</v>
      </c>
      <c r="AA5" s="56" t="s">
        <v>451</v>
      </c>
      <c r="AB5" s="88" t="s">
        <v>375</v>
      </c>
      <c r="AC5" s="64" t="s">
        <v>556</v>
      </c>
      <c r="AD5" s="78"/>
      <c r="AE5" s="78"/>
      <c r="AF5" s="78"/>
      <c r="AG5" s="78"/>
      <c r="AH5" s="78"/>
      <c r="AI5" s="78"/>
    </row>
    <row r="6" spans="1:35" s="79" customFormat="1" ht="45" customHeight="1">
      <c r="A6" s="77" t="s">
        <v>534</v>
      </c>
      <c r="B6" s="53" t="s">
        <v>119</v>
      </c>
      <c r="C6" s="48" t="s">
        <v>551</v>
      </c>
      <c r="D6" s="51">
        <v>900</v>
      </c>
      <c r="E6" s="51">
        <v>1970</v>
      </c>
      <c r="F6" s="51" t="s">
        <v>375</v>
      </c>
      <c r="G6" s="51">
        <v>150</v>
      </c>
      <c r="H6" s="51" t="s">
        <v>12</v>
      </c>
      <c r="I6" s="56" t="s">
        <v>78</v>
      </c>
      <c r="J6" s="76" t="str">
        <f t="shared" ref="J6:J15" si="0">VLOOKUP(I6,dveře,2,FALSE)</f>
        <v>dveře dřevěné hladké (závěsy TKZ), s polodrážkou, bez dorazu u prahu</v>
      </c>
      <c r="K6" s="63" t="s">
        <v>93</v>
      </c>
      <c r="L6" s="48" t="s">
        <v>0</v>
      </c>
      <c r="M6" s="56">
        <v>1</v>
      </c>
      <c r="N6" s="56" t="s">
        <v>375</v>
      </c>
      <c r="O6" s="56" t="s">
        <v>375</v>
      </c>
      <c r="P6" s="56" t="s">
        <v>375</v>
      </c>
      <c r="Q6" s="56" t="s">
        <v>375</v>
      </c>
      <c r="R6" s="175" t="s">
        <v>689</v>
      </c>
      <c r="S6" s="62" t="s">
        <v>458</v>
      </c>
      <c r="T6" s="56" t="s">
        <v>452</v>
      </c>
      <c r="U6" s="56" t="s">
        <v>399</v>
      </c>
      <c r="V6" s="56" t="s">
        <v>375</v>
      </c>
      <c r="W6" s="56" t="s">
        <v>375</v>
      </c>
      <c r="X6" s="56" t="s">
        <v>375</v>
      </c>
      <c r="Y6" s="56" t="s">
        <v>375</v>
      </c>
      <c r="Z6" s="56" t="s">
        <v>375</v>
      </c>
      <c r="AA6" s="56" t="s">
        <v>451</v>
      </c>
      <c r="AB6" s="56" t="s">
        <v>375</v>
      </c>
      <c r="AC6" s="64" t="s">
        <v>552</v>
      </c>
      <c r="AD6" s="78"/>
      <c r="AE6" s="78"/>
      <c r="AF6" s="78"/>
      <c r="AG6" s="78"/>
      <c r="AH6" s="78"/>
      <c r="AI6" s="78"/>
    </row>
    <row r="7" spans="1:35" s="79" customFormat="1" ht="45" customHeight="1">
      <c r="A7" s="77" t="s">
        <v>535</v>
      </c>
      <c r="B7" s="53" t="s">
        <v>119</v>
      </c>
      <c r="C7" s="48" t="s">
        <v>551</v>
      </c>
      <c r="D7" s="51">
        <v>900</v>
      </c>
      <c r="E7" s="51">
        <v>1970</v>
      </c>
      <c r="F7" s="51" t="s">
        <v>375</v>
      </c>
      <c r="G7" s="51">
        <v>150</v>
      </c>
      <c r="H7" s="51" t="s">
        <v>12</v>
      </c>
      <c r="I7" s="56" t="s">
        <v>78</v>
      </c>
      <c r="J7" s="76" t="str">
        <f t="shared" ref="J7:J9" si="1">VLOOKUP(I7,dveře,2,FALSE)</f>
        <v>dveře dřevěné hladké (závěsy TKZ), s polodrážkou, bez dorazu u prahu</v>
      </c>
      <c r="K7" s="63" t="s">
        <v>93</v>
      </c>
      <c r="L7" s="48" t="s">
        <v>0</v>
      </c>
      <c r="M7" s="56">
        <v>1</v>
      </c>
      <c r="N7" s="56" t="s">
        <v>375</v>
      </c>
      <c r="O7" s="56" t="s">
        <v>375</v>
      </c>
      <c r="P7" s="56" t="s">
        <v>375</v>
      </c>
      <c r="Q7" s="56" t="s">
        <v>375</v>
      </c>
      <c r="R7" s="175" t="s">
        <v>689</v>
      </c>
      <c r="S7" s="62" t="s">
        <v>458</v>
      </c>
      <c r="T7" s="56" t="s">
        <v>452</v>
      </c>
      <c r="U7" s="56" t="s">
        <v>399</v>
      </c>
      <c r="V7" s="56" t="s">
        <v>375</v>
      </c>
      <c r="W7" s="56" t="s">
        <v>375</v>
      </c>
      <c r="X7" s="56" t="s">
        <v>375</v>
      </c>
      <c r="Y7" s="56" t="s">
        <v>375</v>
      </c>
      <c r="Z7" s="56" t="s">
        <v>375</v>
      </c>
      <c r="AA7" s="56" t="s">
        <v>451</v>
      </c>
      <c r="AB7" s="56" t="s">
        <v>375</v>
      </c>
      <c r="AC7" s="64" t="s">
        <v>552</v>
      </c>
      <c r="AD7" s="78"/>
      <c r="AE7" s="78"/>
      <c r="AF7" s="78"/>
      <c r="AG7" s="78"/>
      <c r="AH7" s="78"/>
      <c r="AI7" s="78"/>
    </row>
    <row r="8" spans="1:35" s="79" customFormat="1" ht="45" customHeight="1">
      <c r="A8" s="77" t="s">
        <v>536</v>
      </c>
      <c r="B8" s="53" t="s">
        <v>119</v>
      </c>
      <c r="C8" s="48" t="s">
        <v>551</v>
      </c>
      <c r="D8" s="51">
        <v>800</v>
      </c>
      <c r="E8" s="51">
        <v>1970</v>
      </c>
      <c r="F8" s="51" t="s">
        <v>375</v>
      </c>
      <c r="G8" s="51">
        <v>150</v>
      </c>
      <c r="H8" s="51" t="s">
        <v>12</v>
      </c>
      <c r="I8" s="56" t="s">
        <v>66</v>
      </c>
      <c r="J8" s="76" t="str">
        <f t="shared" si="1"/>
        <v>dveře dřevěné hladké (závěsy TKZ), s polodrážkou, bez dorazu u prahu, se sledovanou akustickou odolností</v>
      </c>
      <c r="K8" s="63" t="s">
        <v>93</v>
      </c>
      <c r="L8" s="48" t="s">
        <v>0</v>
      </c>
      <c r="M8" s="56">
        <v>1</v>
      </c>
      <c r="N8" s="56" t="s">
        <v>375</v>
      </c>
      <c r="O8" s="56">
        <v>27</v>
      </c>
      <c r="P8" s="56" t="s">
        <v>375</v>
      </c>
      <c r="Q8" s="56" t="s">
        <v>375</v>
      </c>
      <c r="R8" s="175" t="s">
        <v>689</v>
      </c>
      <c r="S8" s="62" t="s">
        <v>458</v>
      </c>
      <c r="T8" s="56" t="s">
        <v>452</v>
      </c>
      <c r="U8" s="56" t="s">
        <v>399</v>
      </c>
      <c r="V8" s="56" t="s">
        <v>375</v>
      </c>
      <c r="W8" s="56" t="s">
        <v>375</v>
      </c>
      <c r="X8" s="56" t="s">
        <v>375</v>
      </c>
      <c r="Y8" s="56" t="s">
        <v>375</v>
      </c>
      <c r="Z8" s="56" t="s">
        <v>375</v>
      </c>
      <c r="AA8" s="56" t="s">
        <v>451</v>
      </c>
      <c r="AB8" s="56" t="s">
        <v>375</v>
      </c>
      <c r="AC8" s="64" t="s">
        <v>552</v>
      </c>
      <c r="AD8" s="78"/>
      <c r="AE8" s="78"/>
      <c r="AF8" s="78"/>
      <c r="AG8" s="78"/>
      <c r="AH8" s="78"/>
      <c r="AI8" s="78"/>
    </row>
    <row r="9" spans="1:35" s="79" customFormat="1" ht="45" customHeight="1">
      <c r="A9" s="77" t="s">
        <v>537</v>
      </c>
      <c r="B9" s="53" t="s">
        <v>119</v>
      </c>
      <c r="C9" s="48" t="s">
        <v>551</v>
      </c>
      <c r="D9" s="51">
        <v>800</v>
      </c>
      <c r="E9" s="51">
        <v>1970</v>
      </c>
      <c r="F9" s="51" t="s">
        <v>375</v>
      </c>
      <c r="G9" s="51">
        <v>125</v>
      </c>
      <c r="H9" s="51" t="s">
        <v>12</v>
      </c>
      <c r="I9" s="56" t="s">
        <v>78</v>
      </c>
      <c r="J9" s="76" t="str">
        <f t="shared" si="1"/>
        <v>dveře dřevěné hladké (závěsy TKZ), s polodrážkou, bez dorazu u prahu</v>
      </c>
      <c r="K9" s="63" t="s">
        <v>93</v>
      </c>
      <c r="L9" s="48" t="s">
        <v>0</v>
      </c>
      <c r="M9" s="56">
        <v>1</v>
      </c>
      <c r="N9" s="56" t="s">
        <v>375</v>
      </c>
      <c r="O9" s="56" t="s">
        <v>375</v>
      </c>
      <c r="P9" s="56" t="s">
        <v>375</v>
      </c>
      <c r="Q9" s="56" t="s">
        <v>375</v>
      </c>
      <c r="R9" s="175" t="s">
        <v>689</v>
      </c>
      <c r="S9" s="62" t="s">
        <v>458</v>
      </c>
      <c r="T9" s="56" t="s">
        <v>452</v>
      </c>
      <c r="U9" s="56" t="s">
        <v>399</v>
      </c>
      <c r="V9" s="56" t="s">
        <v>375</v>
      </c>
      <c r="W9" s="56" t="s">
        <v>375</v>
      </c>
      <c r="X9" s="56" t="s">
        <v>375</v>
      </c>
      <c r="Y9" s="56" t="s">
        <v>375</v>
      </c>
      <c r="Z9" s="56" t="s">
        <v>375</v>
      </c>
      <c r="AA9" s="56" t="s">
        <v>451</v>
      </c>
      <c r="AB9" s="56" t="s">
        <v>375</v>
      </c>
      <c r="AC9" s="64" t="s">
        <v>519</v>
      </c>
      <c r="AD9" s="78"/>
      <c r="AE9" s="78"/>
      <c r="AF9" s="78"/>
      <c r="AG9" s="78"/>
      <c r="AH9" s="78"/>
      <c r="AI9" s="78"/>
    </row>
    <row r="10" spans="1:35" s="79" customFormat="1" ht="45" customHeight="1">
      <c r="A10" s="77" t="s">
        <v>538</v>
      </c>
      <c r="B10" s="53" t="s">
        <v>119</v>
      </c>
      <c r="C10" s="48" t="s">
        <v>551</v>
      </c>
      <c r="D10" s="51">
        <v>900</v>
      </c>
      <c r="E10" s="51">
        <v>1970</v>
      </c>
      <c r="F10" s="51" t="s">
        <v>375</v>
      </c>
      <c r="G10" s="51">
        <v>100</v>
      </c>
      <c r="H10" s="51" t="s">
        <v>12</v>
      </c>
      <c r="I10" s="56" t="s">
        <v>78</v>
      </c>
      <c r="J10" s="76" t="str">
        <f t="shared" si="0"/>
        <v>dveře dřevěné hladké (závěsy TKZ), s polodrážkou, bez dorazu u prahu</v>
      </c>
      <c r="K10" s="63" t="s">
        <v>93</v>
      </c>
      <c r="L10" s="82" t="s">
        <v>0</v>
      </c>
      <c r="M10" s="83">
        <v>1</v>
      </c>
      <c r="N10" s="83" t="s">
        <v>375</v>
      </c>
      <c r="O10" s="83" t="s">
        <v>375</v>
      </c>
      <c r="P10" s="83" t="s">
        <v>375</v>
      </c>
      <c r="Q10" s="83" t="s">
        <v>375</v>
      </c>
      <c r="R10" s="175" t="s">
        <v>689</v>
      </c>
      <c r="S10" s="62" t="s">
        <v>458</v>
      </c>
      <c r="T10" s="88" t="s">
        <v>452</v>
      </c>
      <c r="U10" s="56" t="s">
        <v>399</v>
      </c>
      <c r="V10" s="56" t="s">
        <v>375</v>
      </c>
      <c r="W10" s="56" t="s">
        <v>375</v>
      </c>
      <c r="X10" s="56" t="s">
        <v>375</v>
      </c>
      <c r="Y10" s="56" t="s">
        <v>375</v>
      </c>
      <c r="Z10" s="56" t="s">
        <v>375</v>
      </c>
      <c r="AA10" s="56" t="s">
        <v>451</v>
      </c>
      <c r="AB10" s="56" t="s">
        <v>375</v>
      </c>
      <c r="AC10" s="64" t="s">
        <v>557</v>
      </c>
      <c r="AD10" s="78"/>
      <c r="AE10" s="78"/>
      <c r="AF10" s="78"/>
      <c r="AG10" s="78"/>
      <c r="AH10" s="78"/>
      <c r="AI10" s="78"/>
    </row>
    <row r="11" spans="1:35" s="79" customFormat="1" ht="45" customHeight="1">
      <c r="A11" s="77" t="s">
        <v>539</v>
      </c>
      <c r="B11" s="53" t="s">
        <v>119</v>
      </c>
      <c r="C11" s="48" t="s">
        <v>551</v>
      </c>
      <c r="D11" s="51">
        <v>800</v>
      </c>
      <c r="E11" s="51">
        <v>1970</v>
      </c>
      <c r="F11" s="51" t="s">
        <v>375</v>
      </c>
      <c r="G11" s="51">
        <v>150</v>
      </c>
      <c r="H11" s="51" t="s">
        <v>12</v>
      </c>
      <c r="I11" s="56" t="s">
        <v>78</v>
      </c>
      <c r="J11" s="76" t="str">
        <f t="shared" si="0"/>
        <v>dveře dřevěné hladké (závěsy TKZ), s polodrážkou, bez dorazu u prahu</v>
      </c>
      <c r="K11" s="63" t="s">
        <v>93</v>
      </c>
      <c r="L11" s="48" t="s">
        <v>0</v>
      </c>
      <c r="M11" s="56">
        <v>1</v>
      </c>
      <c r="N11" s="56" t="s">
        <v>375</v>
      </c>
      <c r="O11" s="56" t="s">
        <v>375</v>
      </c>
      <c r="P11" s="56" t="s">
        <v>375</v>
      </c>
      <c r="Q11" s="56" t="s">
        <v>375</v>
      </c>
      <c r="R11" s="175" t="s">
        <v>689</v>
      </c>
      <c r="S11" s="62" t="s">
        <v>458</v>
      </c>
      <c r="T11" s="56" t="s">
        <v>452</v>
      </c>
      <c r="U11" s="56" t="s">
        <v>399</v>
      </c>
      <c r="V11" s="56" t="s">
        <v>375</v>
      </c>
      <c r="W11" s="56" t="s">
        <v>375</v>
      </c>
      <c r="X11" s="56" t="s">
        <v>375</v>
      </c>
      <c r="Y11" s="56" t="s">
        <v>375</v>
      </c>
      <c r="Z11" s="56" t="s">
        <v>375</v>
      </c>
      <c r="AA11" s="56" t="s">
        <v>451</v>
      </c>
      <c r="AB11" s="56" t="s">
        <v>375</v>
      </c>
      <c r="AC11" s="64" t="s">
        <v>552</v>
      </c>
      <c r="AD11" s="78"/>
      <c r="AE11" s="78"/>
      <c r="AF11" s="78"/>
      <c r="AG11" s="78"/>
      <c r="AH11" s="78"/>
      <c r="AI11" s="78"/>
    </row>
    <row r="12" spans="1:35" s="79" customFormat="1" ht="45" customHeight="1">
      <c r="A12" s="77" t="s">
        <v>540</v>
      </c>
      <c r="B12" s="53" t="s">
        <v>119</v>
      </c>
      <c r="C12" s="48" t="s">
        <v>551</v>
      </c>
      <c r="D12" s="51">
        <v>900</v>
      </c>
      <c r="E12" s="51">
        <v>1970</v>
      </c>
      <c r="F12" s="51" t="s">
        <v>375</v>
      </c>
      <c r="G12" s="51">
        <v>150</v>
      </c>
      <c r="H12" s="51" t="s">
        <v>93</v>
      </c>
      <c r="I12" s="56" t="s">
        <v>78</v>
      </c>
      <c r="J12" s="76" t="str">
        <f t="shared" si="0"/>
        <v>dveře dřevěné hladké (závěsy TKZ), s polodrážkou, bez dorazu u prahu</v>
      </c>
      <c r="K12" s="63" t="s">
        <v>93</v>
      </c>
      <c r="L12" s="48" t="s">
        <v>0</v>
      </c>
      <c r="M12" s="56">
        <v>1</v>
      </c>
      <c r="N12" s="56" t="s">
        <v>375</v>
      </c>
      <c r="O12" s="56" t="s">
        <v>375</v>
      </c>
      <c r="P12" s="56" t="s">
        <v>375</v>
      </c>
      <c r="Q12" s="56" t="s">
        <v>375</v>
      </c>
      <c r="R12" s="175" t="s">
        <v>689</v>
      </c>
      <c r="S12" s="62" t="s">
        <v>458</v>
      </c>
      <c r="T12" s="56" t="s">
        <v>452</v>
      </c>
      <c r="U12" s="56" t="s">
        <v>399</v>
      </c>
      <c r="V12" s="56" t="s">
        <v>375</v>
      </c>
      <c r="W12" s="56" t="s">
        <v>375</v>
      </c>
      <c r="X12" s="56" t="s">
        <v>375</v>
      </c>
      <c r="Y12" s="56" t="s">
        <v>375</v>
      </c>
      <c r="Z12" s="56" t="s">
        <v>375</v>
      </c>
      <c r="AA12" s="56" t="s">
        <v>451</v>
      </c>
      <c r="AB12" s="56">
        <v>1.9E-2</v>
      </c>
      <c r="AC12" s="64" t="s">
        <v>562</v>
      </c>
      <c r="AD12" s="78"/>
      <c r="AE12" s="78"/>
      <c r="AF12" s="78"/>
      <c r="AG12" s="78"/>
      <c r="AH12" s="78"/>
      <c r="AI12" s="78"/>
    </row>
    <row r="13" spans="1:35" s="79" customFormat="1" ht="45" customHeight="1">
      <c r="A13" s="77" t="s">
        <v>541</v>
      </c>
      <c r="B13" s="53" t="s">
        <v>119</v>
      </c>
      <c r="C13" s="48" t="s">
        <v>551</v>
      </c>
      <c r="D13" s="51">
        <v>900</v>
      </c>
      <c r="E13" s="51">
        <v>1970</v>
      </c>
      <c r="F13" s="51" t="s">
        <v>375</v>
      </c>
      <c r="G13" s="51">
        <v>150</v>
      </c>
      <c r="H13" s="51" t="s">
        <v>93</v>
      </c>
      <c r="I13" s="56" t="s">
        <v>78</v>
      </c>
      <c r="J13" s="76" t="str">
        <f t="shared" si="0"/>
        <v>dveře dřevěné hladké (závěsy TKZ), s polodrážkou, bez dorazu u prahu</v>
      </c>
      <c r="K13" s="63" t="s">
        <v>93</v>
      </c>
      <c r="L13" s="48" t="s">
        <v>0</v>
      </c>
      <c r="M13" s="56">
        <v>1</v>
      </c>
      <c r="N13" s="56" t="s">
        <v>375</v>
      </c>
      <c r="O13" s="56" t="s">
        <v>375</v>
      </c>
      <c r="P13" s="56" t="s">
        <v>375</v>
      </c>
      <c r="Q13" s="56" t="s">
        <v>375</v>
      </c>
      <c r="R13" s="175" t="s">
        <v>689</v>
      </c>
      <c r="S13" s="62" t="s">
        <v>458</v>
      </c>
      <c r="T13" s="56" t="s">
        <v>452</v>
      </c>
      <c r="U13" s="56" t="s">
        <v>399</v>
      </c>
      <c r="V13" s="56" t="s">
        <v>375</v>
      </c>
      <c r="W13" s="56" t="s">
        <v>375</v>
      </c>
      <c r="X13" s="56" t="s">
        <v>375</v>
      </c>
      <c r="Y13" s="56" t="s">
        <v>375</v>
      </c>
      <c r="Z13" s="56" t="s">
        <v>375</v>
      </c>
      <c r="AA13" s="56" t="s">
        <v>451</v>
      </c>
      <c r="AB13" s="56" t="s">
        <v>375</v>
      </c>
      <c r="AC13" s="64" t="s">
        <v>560</v>
      </c>
      <c r="AD13" s="78"/>
      <c r="AE13" s="78"/>
      <c r="AF13" s="78"/>
      <c r="AG13" s="78"/>
      <c r="AH13" s="78"/>
      <c r="AI13" s="78"/>
    </row>
    <row r="14" spans="1:35" s="79" customFormat="1" ht="45" customHeight="1">
      <c r="A14" s="77" t="s">
        <v>542</v>
      </c>
      <c r="B14" s="53" t="s">
        <v>119</v>
      </c>
      <c r="C14" s="48" t="s">
        <v>551</v>
      </c>
      <c r="D14" s="51">
        <v>900</v>
      </c>
      <c r="E14" s="51">
        <v>1970</v>
      </c>
      <c r="F14" s="51" t="s">
        <v>375</v>
      </c>
      <c r="G14" s="51">
        <v>150</v>
      </c>
      <c r="H14" s="51" t="s">
        <v>12</v>
      </c>
      <c r="I14" s="56" t="s">
        <v>78</v>
      </c>
      <c r="J14" s="76" t="str">
        <f t="shared" si="0"/>
        <v>dveře dřevěné hladké (závěsy TKZ), s polodrážkou, bez dorazu u prahu</v>
      </c>
      <c r="K14" s="63" t="s">
        <v>93</v>
      </c>
      <c r="L14" s="48" t="s">
        <v>0</v>
      </c>
      <c r="M14" s="56">
        <v>1</v>
      </c>
      <c r="N14" s="56" t="s">
        <v>375</v>
      </c>
      <c r="O14" s="56" t="s">
        <v>375</v>
      </c>
      <c r="P14" s="56" t="s">
        <v>375</v>
      </c>
      <c r="Q14" s="56" t="s">
        <v>375</v>
      </c>
      <c r="R14" s="175" t="s">
        <v>689</v>
      </c>
      <c r="S14" s="62" t="s">
        <v>458</v>
      </c>
      <c r="T14" s="56" t="s">
        <v>452</v>
      </c>
      <c r="U14" s="56" t="s">
        <v>399</v>
      </c>
      <c r="V14" s="56" t="s">
        <v>375</v>
      </c>
      <c r="W14" s="56" t="s">
        <v>375</v>
      </c>
      <c r="X14" s="56" t="s">
        <v>375</v>
      </c>
      <c r="Y14" s="56" t="s">
        <v>375</v>
      </c>
      <c r="Z14" s="56" t="s">
        <v>375</v>
      </c>
      <c r="AA14" s="56" t="s">
        <v>451</v>
      </c>
      <c r="AB14" s="56" t="s">
        <v>375</v>
      </c>
      <c r="AC14" s="64" t="s">
        <v>552</v>
      </c>
      <c r="AD14" s="78"/>
      <c r="AE14" s="78"/>
      <c r="AF14" s="78"/>
      <c r="AG14" s="78"/>
      <c r="AH14" s="78"/>
      <c r="AI14" s="78"/>
    </row>
    <row r="15" spans="1:35" s="79" customFormat="1" ht="45" customHeight="1">
      <c r="A15" s="77" t="s">
        <v>543</v>
      </c>
      <c r="B15" s="53" t="s">
        <v>119</v>
      </c>
      <c r="C15" s="48" t="s">
        <v>551</v>
      </c>
      <c r="D15" s="51">
        <v>900</v>
      </c>
      <c r="E15" s="51">
        <v>1970</v>
      </c>
      <c r="F15" s="51" t="s">
        <v>375</v>
      </c>
      <c r="G15" s="51">
        <v>125</v>
      </c>
      <c r="H15" s="51" t="s">
        <v>12</v>
      </c>
      <c r="I15" s="56" t="s">
        <v>78</v>
      </c>
      <c r="J15" s="76" t="str">
        <f t="shared" si="0"/>
        <v>dveře dřevěné hladké (závěsy TKZ), s polodrážkou, bez dorazu u prahu</v>
      </c>
      <c r="K15" s="63" t="s">
        <v>93</v>
      </c>
      <c r="L15" s="48" t="s">
        <v>0</v>
      </c>
      <c r="M15" s="56">
        <v>1</v>
      </c>
      <c r="N15" s="56" t="s">
        <v>375</v>
      </c>
      <c r="O15" s="56" t="s">
        <v>375</v>
      </c>
      <c r="P15" s="56" t="s">
        <v>375</v>
      </c>
      <c r="Q15" s="56" t="s">
        <v>375</v>
      </c>
      <c r="R15" s="175" t="s">
        <v>689</v>
      </c>
      <c r="S15" s="62" t="s">
        <v>458</v>
      </c>
      <c r="T15" s="56" t="s">
        <v>452</v>
      </c>
      <c r="U15" s="56" t="s">
        <v>399</v>
      </c>
      <c r="V15" s="56" t="s">
        <v>375</v>
      </c>
      <c r="W15" s="56" t="s">
        <v>375</v>
      </c>
      <c r="X15" s="56" t="s">
        <v>375</v>
      </c>
      <c r="Y15" s="56" t="s">
        <v>375</v>
      </c>
      <c r="Z15" s="56" t="s">
        <v>375</v>
      </c>
      <c r="AA15" s="56" t="s">
        <v>451</v>
      </c>
      <c r="AB15" s="56" t="s">
        <v>375</v>
      </c>
      <c r="AC15" s="64" t="s">
        <v>519</v>
      </c>
      <c r="AD15" s="78"/>
      <c r="AE15" s="78"/>
      <c r="AF15" s="78"/>
      <c r="AG15" s="78"/>
      <c r="AH15" s="78"/>
      <c r="AI15" s="78"/>
    </row>
    <row r="16" spans="1:35" s="79" customFormat="1" ht="45" customHeight="1">
      <c r="A16" s="77" t="s">
        <v>544</v>
      </c>
      <c r="B16" s="53" t="s">
        <v>119</v>
      </c>
      <c r="C16" s="48" t="s">
        <v>551</v>
      </c>
      <c r="D16" s="51">
        <v>1250</v>
      </c>
      <c r="E16" s="51">
        <v>1970</v>
      </c>
      <c r="F16" s="51" t="s">
        <v>375</v>
      </c>
      <c r="G16" s="51">
        <v>150</v>
      </c>
      <c r="H16" s="51" t="s">
        <v>12</v>
      </c>
      <c r="I16" s="56" t="s">
        <v>78</v>
      </c>
      <c r="J16" s="76" t="str">
        <f t="shared" ref="J16:J17" si="2">VLOOKUP(I16,dveře,2,FALSE)</f>
        <v>dveře dřevěné hladké (závěsy TKZ), s polodrážkou, bez dorazu u prahu</v>
      </c>
      <c r="K16" s="63" t="s">
        <v>93</v>
      </c>
      <c r="L16" s="82" t="s">
        <v>0</v>
      </c>
      <c r="M16" s="83">
        <v>1</v>
      </c>
      <c r="N16" s="83" t="s">
        <v>375</v>
      </c>
      <c r="O16" s="83" t="s">
        <v>375</v>
      </c>
      <c r="P16" s="83" t="s">
        <v>375</v>
      </c>
      <c r="Q16" s="83" t="s">
        <v>375</v>
      </c>
      <c r="R16" s="175" t="s">
        <v>689</v>
      </c>
      <c r="S16" s="62" t="s">
        <v>458</v>
      </c>
      <c r="T16" s="88" t="s">
        <v>452</v>
      </c>
      <c r="U16" s="56" t="s">
        <v>399</v>
      </c>
      <c r="V16" s="56" t="s">
        <v>375</v>
      </c>
      <c r="W16" s="56" t="s">
        <v>375</v>
      </c>
      <c r="X16" s="56" t="s">
        <v>375</v>
      </c>
      <c r="Y16" s="56" t="s">
        <v>375</v>
      </c>
      <c r="Z16" s="56" t="s">
        <v>375</v>
      </c>
      <c r="AA16" s="56" t="s">
        <v>451</v>
      </c>
      <c r="AB16" s="56" t="s">
        <v>375</v>
      </c>
      <c r="AC16" s="64" t="s">
        <v>557</v>
      </c>
      <c r="AD16" s="78"/>
      <c r="AE16" s="78"/>
      <c r="AF16" s="78"/>
      <c r="AG16" s="78"/>
      <c r="AH16" s="78"/>
      <c r="AI16" s="78"/>
    </row>
    <row r="17" spans="1:35" s="79" customFormat="1" ht="45" customHeight="1">
      <c r="A17" s="77" t="s">
        <v>545</v>
      </c>
      <c r="B17" s="53" t="s">
        <v>119</v>
      </c>
      <c r="C17" s="48" t="s">
        <v>551</v>
      </c>
      <c r="D17" s="51">
        <v>600</v>
      </c>
      <c r="E17" s="51">
        <v>1970</v>
      </c>
      <c r="F17" s="51" t="s">
        <v>375</v>
      </c>
      <c r="G17" s="51">
        <v>100</v>
      </c>
      <c r="H17" s="51" t="s">
        <v>93</v>
      </c>
      <c r="I17" s="56" t="s">
        <v>78</v>
      </c>
      <c r="J17" s="76" t="str">
        <f t="shared" si="2"/>
        <v>dveře dřevěné hladké (závěsy TKZ), s polodrážkou, bez dorazu u prahu</v>
      </c>
      <c r="K17" s="63" t="s">
        <v>93</v>
      </c>
      <c r="L17" s="48" t="s">
        <v>0</v>
      </c>
      <c r="M17" s="56">
        <v>1</v>
      </c>
      <c r="N17" s="56" t="s">
        <v>375</v>
      </c>
      <c r="O17" s="56" t="s">
        <v>375</v>
      </c>
      <c r="P17" s="56" t="s">
        <v>375</v>
      </c>
      <c r="Q17" s="56" t="s">
        <v>375</v>
      </c>
      <c r="R17" s="175" t="s">
        <v>689</v>
      </c>
      <c r="S17" s="62" t="s">
        <v>458</v>
      </c>
      <c r="T17" s="56" t="s">
        <v>452</v>
      </c>
      <c r="U17" s="56" t="s">
        <v>399</v>
      </c>
      <c r="V17" s="56" t="s">
        <v>375</v>
      </c>
      <c r="W17" s="56" t="s">
        <v>375</v>
      </c>
      <c r="X17" s="56" t="s">
        <v>375</v>
      </c>
      <c r="Y17" s="56" t="s">
        <v>375</v>
      </c>
      <c r="Z17" s="56" t="s">
        <v>375</v>
      </c>
      <c r="AA17" s="56" t="s">
        <v>451</v>
      </c>
      <c r="AB17" s="56" t="s">
        <v>375</v>
      </c>
      <c r="AC17" s="64" t="s">
        <v>552</v>
      </c>
      <c r="AD17" s="78"/>
      <c r="AE17" s="78"/>
      <c r="AF17" s="78"/>
      <c r="AG17" s="78"/>
      <c r="AH17" s="78"/>
      <c r="AI17" s="78"/>
    </row>
    <row r="18" spans="1:35" s="79" customFormat="1" ht="45" customHeight="1">
      <c r="A18" s="84" t="s">
        <v>546</v>
      </c>
      <c r="B18" s="85" t="s">
        <v>58</v>
      </c>
      <c r="C18" s="86" t="s">
        <v>551</v>
      </c>
      <c r="D18" s="87">
        <v>1500</v>
      </c>
      <c r="E18" s="87">
        <v>2050</v>
      </c>
      <c r="F18" s="87" t="s">
        <v>375</v>
      </c>
      <c r="G18" s="87">
        <v>50</v>
      </c>
      <c r="H18" s="87" t="s">
        <v>12</v>
      </c>
      <c r="I18" s="88" t="s">
        <v>577</v>
      </c>
      <c r="J18" s="89" t="str">
        <f>VLOOKUP(I18,dveře,2,FALSE)</f>
        <v>dveře plastové hladké (závěsy TKZ), dvoukřídlé (symetrické), s polodrážkou, bez dorazu u prahu</v>
      </c>
      <c r="K18" s="90" t="s">
        <v>54</v>
      </c>
      <c r="L18" s="86" t="s">
        <v>0</v>
      </c>
      <c r="M18" s="88">
        <v>2</v>
      </c>
      <c r="N18" s="88" t="s">
        <v>375</v>
      </c>
      <c r="O18" s="88" t="s">
        <v>375</v>
      </c>
      <c r="P18" s="88">
        <v>2</v>
      </c>
      <c r="Q18" s="91" t="s">
        <v>555</v>
      </c>
      <c r="R18" s="92" t="s">
        <v>553</v>
      </c>
      <c r="S18" s="92" t="s">
        <v>553</v>
      </c>
      <c r="T18" s="88" t="s">
        <v>554</v>
      </c>
      <c r="U18" s="56" t="s">
        <v>455</v>
      </c>
      <c r="V18" s="88" t="s">
        <v>375</v>
      </c>
      <c r="W18" s="88" t="s">
        <v>375</v>
      </c>
      <c r="X18" s="88" t="s">
        <v>375</v>
      </c>
      <c r="Y18" s="88" t="s">
        <v>375</v>
      </c>
      <c r="Z18" s="88" t="s">
        <v>375</v>
      </c>
      <c r="AA18" s="56" t="s">
        <v>451</v>
      </c>
      <c r="AB18" s="88" t="s">
        <v>375</v>
      </c>
      <c r="AC18" s="64" t="s">
        <v>558</v>
      </c>
      <c r="AD18" s="78"/>
      <c r="AE18" s="78"/>
      <c r="AF18" s="78"/>
      <c r="AG18" s="78"/>
      <c r="AH18" s="78"/>
      <c r="AI18" s="78"/>
    </row>
    <row r="19" spans="1:35" s="79" customFormat="1" ht="45" customHeight="1">
      <c r="A19" s="84" t="s">
        <v>547</v>
      </c>
      <c r="B19" s="85" t="s">
        <v>58</v>
      </c>
      <c r="C19" s="86" t="s">
        <v>551</v>
      </c>
      <c r="D19" s="87">
        <v>1400</v>
      </c>
      <c r="E19" s="87">
        <v>1970</v>
      </c>
      <c r="F19" s="87" t="s">
        <v>375</v>
      </c>
      <c r="G19" s="87">
        <v>50</v>
      </c>
      <c r="H19" s="87" t="s">
        <v>93</v>
      </c>
      <c r="I19" s="88" t="s">
        <v>577</v>
      </c>
      <c r="J19" s="89" t="str">
        <f>VLOOKUP(I19,dveře,2,FALSE)</f>
        <v>dveře plastové hladké (závěsy TKZ), dvoukřídlé (symetrické), s polodrážkou, bez dorazu u prahu</v>
      </c>
      <c r="K19" s="90" t="s">
        <v>54</v>
      </c>
      <c r="L19" s="86" t="s">
        <v>0</v>
      </c>
      <c r="M19" s="88">
        <v>2</v>
      </c>
      <c r="N19" s="88" t="s">
        <v>375</v>
      </c>
      <c r="O19" s="88" t="s">
        <v>375</v>
      </c>
      <c r="P19" s="88">
        <v>2</v>
      </c>
      <c r="Q19" s="91" t="s">
        <v>555</v>
      </c>
      <c r="R19" s="92" t="s">
        <v>553</v>
      </c>
      <c r="S19" s="92" t="s">
        <v>553</v>
      </c>
      <c r="T19" s="88" t="s">
        <v>554</v>
      </c>
      <c r="U19" s="88" t="s">
        <v>399</v>
      </c>
      <c r="V19" s="88" t="s">
        <v>375</v>
      </c>
      <c r="W19" s="88" t="s">
        <v>375</v>
      </c>
      <c r="X19" s="88" t="s">
        <v>375</v>
      </c>
      <c r="Y19" s="88" t="s">
        <v>375</v>
      </c>
      <c r="Z19" s="88" t="s">
        <v>375</v>
      </c>
      <c r="AA19" s="56" t="s">
        <v>451</v>
      </c>
      <c r="AB19" s="88" t="s">
        <v>375</v>
      </c>
      <c r="AC19" s="64" t="s">
        <v>556</v>
      </c>
      <c r="AD19" s="78"/>
      <c r="AE19" s="78"/>
      <c r="AF19" s="78"/>
      <c r="AG19" s="78"/>
      <c r="AH19" s="78"/>
      <c r="AI19" s="78"/>
    </row>
    <row r="20" spans="1:35" s="79" customFormat="1" ht="45" customHeight="1">
      <c r="A20" s="84" t="s">
        <v>548</v>
      </c>
      <c r="B20" s="85" t="s">
        <v>58</v>
      </c>
      <c r="C20" s="86" t="s">
        <v>551</v>
      </c>
      <c r="D20" s="87">
        <v>900</v>
      </c>
      <c r="E20" s="87">
        <v>1970</v>
      </c>
      <c r="F20" s="87" t="s">
        <v>375</v>
      </c>
      <c r="G20" s="87">
        <v>50</v>
      </c>
      <c r="H20" s="87" t="s">
        <v>93</v>
      </c>
      <c r="I20" s="88" t="s">
        <v>310</v>
      </c>
      <c r="J20" s="89" t="str">
        <f>VLOOKUP(I20,dveře,2,FALSE)</f>
        <v>dveře plastové hladké (závěsy TKZ), s polodrážkou, bez dorazu u prahu</v>
      </c>
      <c r="K20" s="90" t="s">
        <v>54</v>
      </c>
      <c r="L20" s="86" t="s">
        <v>0</v>
      </c>
      <c r="M20" s="88">
        <v>1</v>
      </c>
      <c r="N20" s="88" t="s">
        <v>375</v>
      </c>
      <c r="O20" s="88" t="s">
        <v>375</v>
      </c>
      <c r="P20" s="88">
        <v>2</v>
      </c>
      <c r="Q20" s="91" t="s">
        <v>555</v>
      </c>
      <c r="R20" s="92" t="s">
        <v>553</v>
      </c>
      <c r="S20" s="92" t="s">
        <v>553</v>
      </c>
      <c r="T20" s="88" t="s">
        <v>554</v>
      </c>
      <c r="U20" s="88" t="s">
        <v>399</v>
      </c>
      <c r="V20" s="88" t="s">
        <v>375</v>
      </c>
      <c r="W20" s="88" t="s">
        <v>375</v>
      </c>
      <c r="X20" s="88" t="s">
        <v>375</v>
      </c>
      <c r="Y20" s="88" t="s">
        <v>375</v>
      </c>
      <c r="Z20" s="88" t="s">
        <v>375</v>
      </c>
      <c r="AA20" s="56" t="s">
        <v>451</v>
      </c>
      <c r="AB20" s="88" t="s">
        <v>375</v>
      </c>
      <c r="AC20" s="64" t="s">
        <v>556</v>
      </c>
      <c r="AD20" s="78"/>
      <c r="AE20" s="78"/>
      <c r="AF20" s="78"/>
      <c r="AG20" s="78"/>
      <c r="AH20" s="78"/>
      <c r="AI20" s="78"/>
    </row>
    <row r="21" spans="1:35" s="79" customFormat="1" ht="45.75" customHeight="1">
      <c r="A21" s="84" t="s">
        <v>549</v>
      </c>
      <c r="B21" s="85" t="s">
        <v>58</v>
      </c>
      <c r="C21" s="86" t="s">
        <v>551</v>
      </c>
      <c r="D21" s="87">
        <v>2200</v>
      </c>
      <c r="E21" s="87">
        <v>1970</v>
      </c>
      <c r="F21" s="87" t="s">
        <v>375</v>
      </c>
      <c r="G21" s="87">
        <v>50</v>
      </c>
      <c r="H21" s="87" t="s">
        <v>12</v>
      </c>
      <c r="I21" s="88" t="s">
        <v>577</v>
      </c>
      <c r="J21" s="89" t="str">
        <f>VLOOKUP(I21,dveře,2,FALSE)</f>
        <v>dveře plastové hladké (závěsy TKZ), dvoukřídlé (symetrické), s polodrážkou, bez dorazu u prahu</v>
      </c>
      <c r="K21" s="90" t="s">
        <v>54</v>
      </c>
      <c r="L21" s="86" t="s">
        <v>0</v>
      </c>
      <c r="M21" s="88">
        <v>2</v>
      </c>
      <c r="N21" s="88" t="s">
        <v>375</v>
      </c>
      <c r="O21" s="88" t="s">
        <v>375</v>
      </c>
      <c r="P21" s="88">
        <v>2</v>
      </c>
      <c r="Q21" s="91" t="s">
        <v>555</v>
      </c>
      <c r="R21" s="92" t="s">
        <v>553</v>
      </c>
      <c r="S21" s="92" t="s">
        <v>553</v>
      </c>
      <c r="T21" s="88" t="s">
        <v>554</v>
      </c>
      <c r="U21" s="88" t="s">
        <v>399</v>
      </c>
      <c r="V21" s="88" t="s">
        <v>375</v>
      </c>
      <c r="W21" s="88" t="s">
        <v>375</v>
      </c>
      <c r="X21" s="88" t="s">
        <v>375</v>
      </c>
      <c r="Y21" s="88" t="s">
        <v>375</v>
      </c>
      <c r="Z21" s="88" t="s">
        <v>375</v>
      </c>
      <c r="AA21" s="56" t="s">
        <v>451</v>
      </c>
      <c r="AB21" s="88" t="s">
        <v>375</v>
      </c>
      <c r="AC21" s="64" t="s">
        <v>556</v>
      </c>
      <c r="AD21" s="78"/>
      <c r="AE21" s="78"/>
      <c r="AF21" s="78"/>
      <c r="AG21" s="78"/>
      <c r="AH21" s="78"/>
      <c r="AI21" s="78"/>
    </row>
    <row r="22" spans="1:35" s="79" customFormat="1" ht="45" customHeight="1">
      <c r="A22" s="84" t="s">
        <v>550</v>
      </c>
      <c r="B22" s="85" t="s">
        <v>58</v>
      </c>
      <c r="C22" s="86" t="s">
        <v>551</v>
      </c>
      <c r="D22" s="87">
        <v>2200</v>
      </c>
      <c r="E22" s="87">
        <v>1970</v>
      </c>
      <c r="F22" s="87" t="s">
        <v>375</v>
      </c>
      <c r="G22" s="87">
        <v>50</v>
      </c>
      <c r="H22" s="87" t="s">
        <v>12</v>
      </c>
      <c r="I22" s="88" t="s">
        <v>577</v>
      </c>
      <c r="J22" s="89" t="str">
        <f>VLOOKUP(I22,dveře,2,FALSE)</f>
        <v>dveře plastové hladké (závěsy TKZ), dvoukřídlé (symetrické), s polodrážkou, bez dorazu u prahu</v>
      </c>
      <c r="K22" s="90" t="s">
        <v>54</v>
      </c>
      <c r="L22" s="86" t="s">
        <v>0</v>
      </c>
      <c r="M22" s="88">
        <v>2</v>
      </c>
      <c r="N22" s="88" t="s">
        <v>375</v>
      </c>
      <c r="O22" s="88" t="s">
        <v>375</v>
      </c>
      <c r="P22" s="88">
        <v>2</v>
      </c>
      <c r="Q22" s="91" t="s">
        <v>555</v>
      </c>
      <c r="R22" s="92" t="s">
        <v>553</v>
      </c>
      <c r="S22" s="92" t="s">
        <v>553</v>
      </c>
      <c r="T22" s="88" t="s">
        <v>554</v>
      </c>
      <c r="U22" s="88" t="s">
        <v>399</v>
      </c>
      <c r="V22" s="88" t="s">
        <v>375</v>
      </c>
      <c r="W22" s="88" t="s">
        <v>375</v>
      </c>
      <c r="X22" s="88" t="s">
        <v>375</v>
      </c>
      <c r="Y22" s="88" t="s">
        <v>375</v>
      </c>
      <c r="Z22" s="88" t="s">
        <v>375</v>
      </c>
      <c r="AA22" s="56" t="s">
        <v>451</v>
      </c>
      <c r="AB22" s="88" t="s">
        <v>375</v>
      </c>
      <c r="AC22" s="64" t="s">
        <v>556</v>
      </c>
      <c r="AD22" s="78"/>
      <c r="AE22" s="78"/>
      <c r="AF22" s="78"/>
      <c r="AG22" s="78"/>
      <c r="AH22" s="78"/>
      <c r="AI22" s="78"/>
    </row>
    <row r="24" spans="1:35">
      <c r="A24" s="93" t="s">
        <v>559</v>
      </c>
    </row>
  </sheetData>
  <dataConsolidate/>
  <phoneticPr fontId="19" type="noConversion"/>
  <printOptions horizontalCentered="1"/>
  <pageMargins left="0.19685039370078741" right="0.19685039370078741" top="0.78740157480314965" bottom="0.51181102362204722" header="0.59055118110236227" footer="0.51181102362204722"/>
  <pageSetup paperSize="8" scale="60" fitToHeight="0" pageOrder="overThenDown" orientation="landscape" horizontalDpi="4294967293" r:id="rId1"/>
  <headerFooter alignWithMargins="0">
    <oddHeader>&amp;CTabulka dveří</oddHeader>
    <oddFooter>&amp;LATIP a.s.&amp;RStránka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63"/>
  <sheetViews>
    <sheetView tabSelected="1" zoomScale="72" zoomScaleNormal="72" zoomScaleSheetLayoutView="50" workbookViewId="0">
      <pane xSplit="1" ySplit="3" topLeftCell="B4" activePane="bottomRight" state="frozenSplit"/>
      <selection activeCell="L14" sqref="L14"/>
      <selection pane="topRight" activeCell="L14" sqref="L14"/>
      <selection pane="bottomLeft" activeCell="L14" sqref="L14"/>
      <selection pane="bottomRight"/>
    </sheetView>
  </sheetViews>
  <sheetFormatPr defaultRowHeight="18"/>
  <cols>
    <col min="1" max="1" width="6.77734375" style="54" bestFit="1" customWidth="1"/>
    <col min="2" max="2" width="4.109375" style="54" customWidth="1"/>
    <col min="3" max="3" width="8.21875" style="52" bestFit="1" customWidth="1"/>
    <col min="4" max="4" width="8.109375" style="52" customWidth="1"/>
    <col min="5" max="5" width="7.21875" style="52" bestFit="1" customWidth="1"/>
    <col min="6" max="6" width="7.21875" style="52" customWidth="1"/>
    <col min="7" max="7" width="8.33203125" style="52" bestFit="1" customWidth="1"/>
    <col min="8" max="8" width="7.21875" style="52" bestFit="1" customWidth="1"/>
    <col min="9" max="9" width="8.6640625" style="61" customWidth="1"/>
    <col min="10" max="10" width="40.77734375" style="59" customWidth="1"/>
    <col min="11" max="11" width="5.77734375" style="59" bestFit="1" customWidth="1"/>
    <col min="12" max="12" width="3.33203125" style="61" bestFit="1" customWidth="1"/>
    <col min="13" max="13" width="5.77734375" style="52" bestFit="1" customWidth="1"/>
    <col min="14" max="14" width="9.33203125" style="52" bestFit="1" customWidth="1"/>
    <col min="15" max="15" width="4.6640625" style="52" customWidth="1"/>
    <col min="16" max="16" width="5.77734375" style="52" customWidth="1"/>
    <col min="17" max="17" width="7" style="52" customWidth="1"/>
    <col min="18" max="19" width="12.109375" style="52" customWidth="1"/>
    <col min="20" max="20" width="11.77734375" style="52" customWidth="1"/>
    <col min="21" max="21" width="8.44140625" style="52" customWidth="1"/>
    <col min="22" max="22" width="7.88671875" style="52" customWidth="1"/>
    <col min="23" max="24" width="5.6640625" style="52" customWidth="1"/>
    <col min="25" max="25" width="4" style="52" customWidth="1"/>
    <col min="26" max="27" width="6.21875" style="52" customWidth="1"/>
    <col min="28" max="28" width="6.77734375" style="52" customWidth="1"/>
    <col min="29" max="29" width="45.6640625" style="52" customWidth="1"/>
    <col min="30" max="30" width="10.33203125" style="52" bestFit="1" customWidth="1"/>
    <col min="31" max="31" width="21.109375" style="52" customWidth="1"/>
    <col min="32" max="16384" width="8.88671875" style="52"/>
  </cols>
  <sheetData>
    <row r="1" spans="1:35" s="67" customFormat="1" ht="137.25">
      <c r="A1" s="66" t="s">
        <v>74</v>
      </c>
      <c r="B1" s="45" t="s">
        <v>57</v>
      </c>
      <c r="C1" s="45" t="s">
        <v>51</v>
      </c>
      <c r="D1" s="49" t="s">
        <v>80</v>
      </c>
      <c r="E1" s="49" t="s">
        <v>81</v>
      </c>
      <c r="F1" s="49" t="s">
        <v>398</v>
      </c>
      <c r="G1" s="49" t="s">
        <v>82</v>
      </c>
      <c r="H1" s="49" t="s">
        <v>79</v>
      </c>
      <c r="I1" s="45" t="s">
        <v>26</v>
      </c>
      <c r="J1" s="49" t="s">
        <v>27</v>
      </c>
      <c r="K1" s="49" t="s">
        <v>101</v>
      </c>
      <c r="L1" s="45" t="s">
        <v>31</v>
      </c>
      <c r="M1" s="49" t="s">
        <v>46</v>
      </c>
      <c r="N1" s="49" t="s">
        <v>72</v>
      </c>
      <c r="O1" s="65" t="s">
        <v>73</v>
      </c>
      <c r="P1" s="49" t="s">
        <v>45</v>
      </c>
      <c r="Q1" s="49" t="s">
        <v>88</v>
      </c>
      <c r="R1" s="49" t="s">
        <v>111</v>
      </c>
      <c r="S1" s="49" t="s">
        <v>112</v>
      </c>
      <c r="T1" s="49" t="s">
        <v>44</v>
      </c>
      <c r="U1" s="49" t="s">
        <v>84</v>
      </c>
      <c r="V1" s="49" t="s">
        <v>85</v>
      </c>
      <c r="W1" s="49" t="s">
        <v>86</v>
      </c>
      <c r="X1" s="49" t="s">
        <v>35</v>
      </c>
      <c r="Y1" s="49" t="s">
        <v>91</v>
      </c>
      <c r="Z1" s="49" t="s">
        <v>92</v>
      </c>
      <c r="AA1" s="49" t="s">
        <v>449</v>
      </c>
      <c r="AB1" s="49" t="s">
        <v>531</v>
      </c>
      <c r="AC1" s="49" t="s">
        <v>87</v>
      </c>
      <c r="AG1" s="68"/>
    </row>
    <row r="2" spans="1:35" ht="18.75" thickBot="1">
      <c r="A2" s="69"/>
      <c r="B2" s="46"/>
      <c r="C2" s="46"/>
      <c r="D2" s="50" t="s">
        <v>47</v>
      </c>
      <c r="E2" s="50" t="s">
        <v>47</v>
      </c>
      <c r="F2" s="50" t="s">
        <v>47</v>
      </c>
      <c r="G2" s="50" t="s">
        <v>47</v>
      </c>
      <c r="H2" s="50"/>
      <c r="I2" s="46"/>
      <c r="J2" s="57"/>
      <c r="K2" s="57"/>
      <c r="L2" s="46"/>
      <c r="M2" s="50"/>
      <c r="N2" s="50"/>
      <c r="O2" s="50" t="s">
        <v>48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70"/>
    </row>
    <row r="3" spans="1:35" s="73" customFormat="1" ht="9" thickBot="1">
      <c r="A3" s="71"/>
      <c r="B3" s="47"/>
      <c r="C3" s="47"/>
      <c r="D3" s="47"/>
      <c r="E3" s="47"/>
      <c r="F3" s="47"/>
      <c r="G3" s="47"/>
      <c r="H3" s="47"/>
      <c r="I3" s="60"/>
      <c r="J3" s="58"/>
      <c r="K3" s="58"/>
      <c r="L3" s="60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72"/>
    </row>
    <row r="4" spans="1:35" s="79" customFormat="1" ht="45" customHeight="1">
      <c r="A4" s="74" t="s">
        <v>460</v>
      </c>
      <c r="B4" s="53" t="s">
        <v>119</v>
      </c>
      <c r="C4" s="48" t="s">
        <v>43</v>
      </c>
      <c r="D4" s="51">
        <v>1600</v>
      </c>
      <c r="E4" s="51">
        <v>1970</v>
      </c>
      <c r="F4" s="51" t="s">
        <v>375</v>
      </c>
      <c r="G4" s="51">
        <v>125</v>
      </c>
      <c r="H4" s="51" t="s">
        <v>12</v>
      </c>
      <c r="I4" s="56" t="s">
        <v>70</v>
      </c>
      <c r="J4" s="76" t="str">
        <f t="shared" ref="J4:J35" si="0">VLOOKUP(I4,dveře,2,FALSE)</f>
        <v>dveře dřevěné hladké (závěsy TKZ), dvoukřídlové (symterické), s polodrážkou, bez dorazu u prahu, protipožární</v>
      </c>
      <c r="K4" s="63" t="s">
        <v>93</v>
      </c>
      <c r="L4" s="48" t="s">
        <v>587</v>
      </c>
      <c r="M4" s="56">
        <v>2</v>
      </c>
      <c r="N4" s="56" t="s">
        <v>518</v>
      </c>
      <c r="O4" s="56" t="s">
        <v>375</v>
      </c>
      <c r="P4" s="56" t="s">
        <v>375</v>
      </c>
      <c r="Q4" s="56" t="s">
        <v>375</v>
      </c>
      <c r="R4" s="175" t="s">
        <v>689</v>
      </c>
      <c r="S4" s="62" t="s">
        <v>458</v>
      </c>
      <c r="T4" s="56" t="s">
        <v>452</v>
      </c>
      <c r="U4" s="56" t="s">
        <v>448</v>
      </c>
      <c r="V4" s="56" t="s">
        <v>412</v>
      </c>
      <c r="W4" s="56" t="s">
        <v>375</v>
      </c>
      <c r="X4" s="56" t="s">
        <v>375</v>
      </c>
      <c r="Y4" s="56" t="s">
        <v>375</v>
      </c>
      <c r="Z4" s="56" t="s">
        <v>375</v>
      </c>
      <c r="AA4" s="56" t="s">
        <v>451</v>
      </c>
      <c r="AB4" s="56" t="s">
        <v>375</v>
      </c>
      <c r="AC4" s="64" t="s">
        <v>519</v>
      </c>
      <c r="AD4" s="78"/>
      <c r="AE4" s="78"/>
      <c r="AF4" s="78"/>
      <c r="AG4" s="78"/>
      <c r="AH4" s="78"/>
      <c r="AI4" s="78"/>
    </row>
    <row r="5" spans="1:35" s="79" customFormat="1" ht="45" customHeight="1">
      <c r="A5" s="74" t="s">
        <v>461</v>
      </c>
      <c r="B5" s="53" t="s">
        <v>119</v>
      </c>
      <c r="C5" s="48" t="s">
        <v>43</v>
      </c>
      <c r="D5" s="51">
        <v>1000</v>
      </c>
      <c r="E5" s="51">
        <v>1970</v>
      </c>
      <c r="F5" s="51" t="s">
        <v>375</v>
      </c>
      <c r="G5" s="51">
        <v>150</v>
      </c>
      <c r="H5" s="51" t="s">
        <v>93</v>
      </c>
      <c r="I5" s="56" t="s">
        <v>63</v>
      </c>
      <c r="J5" s="76" t="str">
        <f t="shared" si="0"/>
        <v>dveře dřevěné hladké (závěsy TKZ), s polodrážkou, bez dorazu u prahu, protipožární</v>
      </c>
      <c r="K5" s="63" t="s">
        <v>93</v>
      </c>
      <c r="L5" s="48" t="s">
        <v>0</v>
      </c>
      <c r="M5" s="56">
        <v>1</v>
      </c>
      <c r="N5" s="56" t="s">
        <v>561</v>
      </c>
      <c r="O5" s="56" t="s">
        <v>375</v>
      </c>
      <c r="P5" s="56" t="s">
        <v>375</v>
      </c>
      <c r="Q5" s="56" t="s">
        <v>375</v>
      </c>
      <c r="R5" s="175" t="s">
        <v>689</v>
      </c>
      <c r="S5" s="62" t="s">
        <v>458</v>
      </c>
      <c r="T5" s="56" t="s">
        <v>452</v>
      </c>
      <c r="U5" s="56" t="s">
        <v>448</v>
      </c>
      <c r="V5" s="56" t="s">
        <v>412</v>
      </c>
      <c r="W5" s="56" t="s">
        <v>375</v>
      </c>
      <c r="X5" s="56" t="s">
        <v>375</v>
      </c>
      <c r="Y5" s="56" t="s">
        <v>375</v>
      </c>
      <c r="Z5" s="56" t="s">
        <v>375</v>
      </c>
      <c r="AA5" s="56" t="s">
        <v>451</v>
      </c>
      <c r="AB5" s="56" t="s">
        <v>375</v>
      </c>
      <c r="AC5" s="64" t="s">
        <v>552</v>
      </c>
      <c r="AD5" s="78"/>
      <c r="AE5" s="78"/>
      <c r="AF5" s="78"/>
      <c r="AG5" s="78"/>
      <c r="AH5" s="78"/>
      <c r="AI5" s="78"/>
    </row>
    <row r="6" spans="1:35" s="79" customFormat="1" ht="45" customHeight="1">
      <c r="A6" s="74" t="s">
        <v>462</v>
      </c>
      <c r="B6" s="53" t="s">
        <v>119</v>
      </c>
      <c r="C6" s="48" t="s">
        <v>43</v>
      </c>
      <c r="D6" s="51">
        <v>800</v>
      </c>
      <c r="E6" s="51">
        <v>1970</v>
      </c>
      <c r="F6" s="51" t="s">
        <v>375</v>
      </c>
      <c r="G6" s="51">
        <v>100</v>
      </c>
      <c r="H6" s="51" t="s">
        <v>12</v>
      </c>
      <c r="I6" s="56" t="s">
        <v>78</v>
      </c>
      <c r="J6" s="76" t="str">
        <f t="shared" si="0"/>
        <v>dveře dřevěné hladké (závěsy TKZ), s polodrážkou, bez dorazu u prahu</v>
      </c>
      <c r="K6" s="63" t="s">
        <v>93</v>
      </c>
      <c r="L6" s="48" t="s">
        <v>0</v>
      </c>
      <c r="M6" s="56">
        <v>1</v>
      </c>
      <c r="N6" s="56" t="s">
        <v>375</v>
      </c>
      <c r="O6" s="56" t="s">
        <v>375</v>
      </c>
      <c r="P6" s="56" t="s">
        <v>375</v>
      </c>
      <c r="Q6" s="56" t="s">
        <v>375</v>
      </c>
      <c r="R6" s="175" t="s">
        <v>689</v>
      </c>
      <c r="S6" s="62" t="s">
        <v>458</v>
      </c>
      <c r="T6" s="56" t="s">
        <v>452</v>
      </c>
      <c r="U6" s="56" t="s">
        <v>399</v>
      </c>
      <c r="V6" s="56" t="s">
        <v>375</v>
      </c>
      <c r="W6" s="56" t="s">
        <v>375</v>
      </c>
      <c r="X6" s="56" t="s">
        <v>375</v>
      </c>
      <c r="Y6" s="56" t="s">
        <v>375</v>
      </c>
      <c r="Z6" s="56" t="s">
        <v>375</v>
      </c>
      <c r="AA6" s="56" t="s">
        <v>451</v>
      </c>
      <c r="AB6" s="56" t="s">
        <v>375</v>
      </c>
      <c r="AC6" s="64" t="s">
        <v>560</v>
      </c>
      <c r="AD6" s="78"/>
      <c r="AE6" s="78"/>
      <c r="AF6" s="78"/>
      <c r="AG6" s="78"/>
      <c r="AH6" s="78"/>
      <c r="AI6" s="78"/>
    </row>
    <row r="7" spans="1:35" s="79" customFormat="1" ht="45" customHeight="1">
      <c r="A7" s="74" t="s">
        <v>463</v>
      </c>
      <c r="B7" s="53" t="s">
        <v>119</v>
      </c>
      <c r="C7" s="48" t="s">
        <v>43</v>
      </c>
      <c r="D7" s="51">
        <v>800</v>
      </c>
      <c r="E7" s="51">
        <v>1970</v>
      </c>
      <c r="F7" s="51" t="s">
        <v>375</v>
      </c>
      <c r="G7" s="51">
        <v>100</v>
      </c>
      <c r="H7" s="51" t="s">
        <v>12</v>
      </c>
      <c r="I7" s="56" t="s">
        <v>78</v>
      </c>
      <c r="J7" s="76" t="str">
        <f t="shared" si="0"/>
        <v>dveře dřevěné hladké (závěsy TKZ), s polodrážkou, bez dorazu u prahu</v>
      </c>
      <c r="K7" s="63" t="s">
        <v>93</v>
      </c>
      <c r="L7" s="48" t="s">
        <v>0</v>
      </c>
      <c r="M7" s="56">
        <v>1</v>
      </c>
      <c r="N7" s="56" t="s">
        <v>375</v>
      </c>
      <c r="O7" s="56" t="s">
        <v>375</v>
      </c>
      <c r="P7" s="56" t="s">
        <v>375</v>
      </c>
      <c r="Q7" s="56" t="s">
        <v>375</v>
      </c>
      <c r="R7" s="175" t="s">
        <v>689</v>
      </c>
      <c r="S7" s="62" t="s">
        <v>458</v>
      </c>
      <c r="T7" s="56" t="s">
        <v>452</v>
      </c>
      <c r="U7" s="56" t="s">
        <v>399</v>
      </c>
      <c r="V7" s="56" t="s">
        <v>375</v>
      </c>
      <c r="W7" s="56" t="s">
        <v>375</v>
      </c>
      <c r="X7" s="56" t="s">
        <v>375</v>
      </c>
      <c r="Y7" s="56" t="s">
        <v>375</v>
      </c>
      <c r="Z7" s="56" t="s">
        <v>375</v>
      </c>
      <c r="AA7" s="56" t="s">
        <v>451</v>
      </c>
      <c r="AB7" s="56" t="s">
        <v>375</v>
      </c>
      <c r="AC7" s="64" t="s">
        <v>552</v>
      </c>
      <c r="AD7" s="78"/>
      <c r="AE7" s="78"/>
      <c r="AF7" s="78"/>
      <c r="AG7" s="78"/>
      <c r="AH7" s="78"/>
      <c r="AI7" s="78"/>
    </row>
    <row r="8" spans="1:35" s="79" customFormat="1" ht="45" customHeight="1">
      <c r="A8" s="74" t="s">
        <v>464</v>
      </c>
      <c r="B8" s="53" t="s">
        <v>119</v>
      </c>
      <c r="C8" s="48" t="s">
        <v>43</v>
      </c>
      <c r="D8" s="51">
        <v>900</v>
      </c>
      <c r="E8" s="51">
        <v>1970</v>
      </c>
      <c r="F8" s="51" t="s">
        <v>375</v>
      </c>
      <c r="G8" s="51">
        <v>125</v>
      </c>
      <c r="H8" s="51" t="s">
        <v>93</v>
      </c>
      <c r="I8" s="56" t="s">
        <v>63</v>
      </c>
      <c r="J8" s="76" t="str">
        <f t="shared" si="0"/>
        <v>dveře dřevěné hladké (závěsy TKZ), s polodrážkou, bez dorazu u prahu, protipožární</v>
      </c>
      <c r="K8" s="63" t="s">
        <v>93</v>
      </c>
      <c r="L8" s="48" t="s">
        <v>0</v>
      </c>
      <c r="M8" s="56">
        <v>1</v>
      </c>
      <c r="N8" s="56" t="s">
        <v>561</v>
      </c>
      <c r="O8" s="56" t="s">
        <v>375</v>
      </c>
      <c r="P8" s="56" t="s">
        <v>375</v>
      </c>
      <c r="Q8" s="56" t="s">
        <v>375</v>
      </c>
      <c r="R8" s="175" t="s">
        <v>689</v>
      </c>
      <c r="S8" s="62" t="s">
        <v>458</v>
      </c>
      <c r="T8" s="56" t="s">
        <v>452</v>
      </c>
      <c r="U8" s="56" t="s">
        <v>448</v>
      </c>
      <c r="V8" s="56" t="s">
        <v>412</v>
      </c>
      <c r="W8" s="56" t="s">
        <v>375</v>
      </c>
      <c r="X8" s="56" t="s">
        <v>375</v>
      </c>
      <c r="Y8" s="56" t="s">
        <v>375</v>
      </c>
      <c r="Z8" s="56" t="s">
        <v>375</v>
      </c>
      <c r="AA8" s="56" t="s">
        <v>451</v>
      </c>
      <c r="AB8" s="56" t="s">
        <v>375</v>
      </c>
      <c r="AC8" s="64" t="s">
        <v>519</v>
      </c>
      <c r="AD8" s="78"/>
      <c r="AE8" s="78"/>
      <c r="AF8" s="78"/>
      <c r="AG8" s="78"/>
      <c r="AH8" s="78"/>
      <c r="AI8" s="78"/>
    </row>
    <row r="9" spans="1:35" s="79" customFormat="1" ht="45" customHeight="1">
      <c r="A9" s="74" t="s">
        <v>465</v>
      </c>
      <c r="B9" s="53" t="s">
        <v>119</v>
      </c>
      <c r="C9" s="48" t="s">
        <v>43</v>
      </c>
      <c r="D9" s="51">
        <v>900</v>
      </c>
      <c r="E9" s="51">
        <v>1970</v>
      </c>
      <c r="F9" s="51" t="s">
        <v>375</v>
      </c>
      <c r="G9" s="51">
        <v>125</v>
      </c>
      <c r="H9" s="51" t="s">
        <v>12</v>
      </c>
      <c r="I9" s="56" t="s">
        <v>66</v>
      </c>
      <c r="J9" s="76" t="str">
        <f t="shared" si="0"/>
        <v>dveře dřevěné hladké (závěsy TKZ), s polodrážkou, bez dorazu u prahu, se sledovanou akustickou odolností</v>
      </c>
      <c r="K9" s="63" t="s">
        <v>93</v>
      </c>
      <c r="L9" s="48" t="s">
        <v>0</v>
      </c>
      <c r="M9" s="56">
        <v>1</v>
      </c>
      <c r="N9" s="56" t="s">
        <v>375</v>
      </c>
      <c r="O9" s="56">
        <v>27</v>
      </c>
      <c r="P9" s="56" t="s">
        <v>375</v>
      </c>
      <c r="Q9" s="56" t="s">
        <v>375</v>
      </c>
      <c r="R9" s="175" t="s">
        <v>689</v>
      </c>
      <c r="S9" s="62" t="s">
        <v>458</v>
      </c>
      <c r="T9" s="56" t="s">
        <v>452</v>
      </c>
      <c r="U9" s="56" t="s">
        <v>399</v>
      </c>
      <c r="V9" s="56" t="s">
        <v>375</v>
      </c>
      <c r="W9" s="56" t="s">
        <v>375</v>
      </c>
      <c r="X9" s="56" t="s">
        <v>375</v>
      </c>
      <c r="Y9" s="56" t="s">
        <v>375</v>
      </c>
      <c r="Z9" s="56" t="s">
        <v>375</v>
      </c>
      <c r="AA9" s="56" t="s">
        <v>451</v>
      </c>
      <c r="AB9" s="56" t="s">
        <v>375</v>
      </c>
      <c r="AC9" s="64" t="s">
        <v>519</v>
      </c>
      <c r="AD9" s="78"/>
      <c r="AE9" s="78"/>
      <c r="AF9" s="78"/>
      <c r="AG9" s="78"/>
      <c r="AH9" s="78"/>
      <c r="AI9" s="78"/>
    </row>
    <row r="10" spans="1:35" s="79" customFormat="1" ht="45" customHeight="1">
      <c r="A10" s="74" t="s">
        <v>466</v>
      </c>
      <c r="B10" s="53" t="s">
        <v>119</v>
      </c>
      <c r="C10" s="48" t="s">
        <v>43</v>
      </c>
      <c r="D10" s="51">
        <v>900</v>
      </c>
      <c r="E10" s="51">
        <v>1970</v>
      </c>
      <c r="F10" s="51" t="s">
        <v>375</v>
      </c>
      <c r="G10" s="51">
        <v>200</v>
      </c>
      <c r="H10" s="51" t="s">
        <v>93</v>
      </c>
      <c r="I10" s="56" t="s">
        <v>78</v>
      </c>
      <c r="J10" s="76" t="str">
        <f t="shared" si="0"/>
        <v>dveře dřevěné hladké (závěsy TKZ), s polodrážkou, bez dorazu u prahu</v>
      </c>
      <c r="K10" s="63" t="s">
        <v>93</v>
      </c>
      <c r="L10" s="48" t="s">
        <v>0</v>
      </c>
      <c r="M10" s="56">
        <v>1</v>
      </c>
      <c r="N10" s="56" t="s">
        <v>375</v>
      </c>
      <c r="O10" s="56" t="s">
        <v>375</v>
      </c>
      <c r="P10" s="56" t="s">
        <v>375</v>
      </c>
      <c r="Q10" s="56" t="s">
        <v>375</v>
      </c>
      <c r="R10" s="175" t="s">
        <v>689</v>
      </c>
      <c r="S10" s="62" t="s">
        <v>458</v>
      </c>
      <c r="T10" s="56" t="s">
        <v>452</v>
      </c>
      <c r="U10" s="56" t="s">
        <v>399</v>
      </c>
      <c r="V10" s="56" t="s">
        <v>375</v>
      </c>
      <c r="W10" s="56" t="s">
        <v>375</v>
      </c>
      <c r="X10" s="56" t="s">
        <v>375</v>
      </c>
      <c r="Y10" s="56" t="s">
        <v>375</v>
      </c>
      <c r="Z10" s="56" t="s">
        <v>375</v>
      </c>
      <c r="AA10" s="56" t="s">
        <v>451</v>
      </c>
      <c r="AB10" s="56">
        <v>1.4999999999999999E-2</v>
      </c>
      <c r="AC10" s="64" t="s">
        <v>563</v>
      </c>
      <c r="AD10" s="78"/>
      <c r="AE10" s="78"/>
      <c r="AF10" s="78"/>
      <c r="AG10" s="78"/>
      <c r="AH10" s="78"/>
      <c r="AI10" s="78"/>
    </row>
    <row r="11" spans="1:35" s="79" customFormat="1" ht="45" customHeight="1">
      <c r="A11" s="74" t="s">
        <v>467</v>
      </c>
      <c r="B11" s="53" t="s">
        <v>119</v>
      </c>
      <c r="C11" s="48" t="s">
        <v>43</v>
      </c>
      <c r="D11" s="51">
        <v>800</v>
      </c>
      <c r="E11" s="51">
        <v>1970</v>
      </c>
      <c r="F11" s="51" t="s">
        <v>375</v>
      </c>
      <c r="G11" s="51">
        <v>150</v>
      </c>
      <c r="H11" s="51" t="s">
        <v>93</v>
      </c>
      <c r="I11" s="56" t="s">
        <v>78</v>
      </c>
      <c r="J11" s="76" t="str">
        <f t="shared" si="0"/>
        <v>dveře dřevěné hladké (závěsy TKZ), s polodrážkou, bez dorazu u prahu</v>
      </c>
      <c r="K11" s="63" t="s">
        <v>93</v>
      </c>
      <c r="L11" s="48" t="s">
        <v>0</v>
      </c>
      <c r="M11" s="56">
        <v>1</v>
      </c>
      <c r="N11" s="56" t="s">
        <v>375</v>
      </c>
      <c r="O11" s="56" t="s">
        <v>375</v>
      </c>
      <c r="P11" s="56" t="s">
        <v>375</v>
      </c>
      <c r="Q11" s="56" t="s">
        <v>375</v>
      </c>
      <c r="R11" s="175" t="s">
        <v>689</v>
      </c>
      <c r="S11" s="62" t="s">
        <v>458</v>
      </c>
      <c r="T11" s="56" t="s">
        <v>452</v>
      </c>
      <c r="U11" s="56" t="s">
        <v>399</v>
      </c>
      <c r="V11" s="56" t="s">
        <v>375</v>
      </c>
      <c r="W11" s="56" t="s">
        <v>375</v>
      </c>
      <c r="X11" s="56" t="s">
        <v>375</v>
      </c>
      <c r="Y11" s="56" t="s">
        <v>375</v>
      </c>
      <c r="Z11" s="56" t="s">
        <v>375</v>
      </c>
      <c r="AA11" s="56" t="s">
        <v>451</v>
      </c>
      <c r="AB11" s="56" t="s">
        <v>375</v>
      </c>
      <c r="AC11" s="64" t="s">
        <v>560</v>
      </c>
      <c r="AD11" s="78"/>
      <c r="AE11" s="78"/>
      <c r="AF11" s="78"/>
      <c r="AG11" s="78"/>
      <c r="AH11" s="78"/>
      <c r="AI11" s="78"/>
    </row>
    <row r="12" spans="1:35" s="79" customFormat="1" ht="45" customHeight="1">
      <c r="A12" s="74" t="s">
        <v>468</v>
      </c>
      <c r="B12" s="53" t="s">
        <v>119</v>
      </c>
      <c r="C12" s="48" t="s">
        <v>43</v>
      </c>
      <c r="D12" s="51">
        <v>800</v>
      </c>
      <c r="E12" s="51">
        <v>1970</v>
      </c>
      <c r="F12" s="51" t="s">
        <v>375</v>
      </c>
      <c r="G12" s="51">
        <v>200</v>
      </c>
      <c r="H12" s="51" t="s">
        <v>12</v>
      </c>
      <c r="I12" s="56" t="s">
        <v>78</v>
      </c>
      <c r="J12" s="76" t="str">
        <f t="shared" si="0"/>
        <v>dveře dřevěné hladké (závěsy TKZ), s polodrážkou, bez dorazu u prahu</v>
      </c>
      <c r="K12" s="63" t="s">
        <v>93</v>
      </c>
      <c r="L12" s="48" t="s">
        <v>0</v>
      </c>
      <c r="M12" s="56">
        <v>1</v>
      </c>
      <c r="N12" s="56" t="s">
        <v>375</v>
      </c>
      <c r="O12" s="56" t="s">
        <v>375</v>
      </c>
      <c r="P12" s="56" t="s">
        <v>375</v>
      </c>
      <c r="Q12" s="56" t="s">
        <v>375</v>
      </c>
      <c r="R12" s="175" t="s">
        <v>689</v>
      </c>
      <c r="S12" s="62" t="s">
        <v>458</v>
      </c>
      <c r="T12" s="56" t="s">
        <v>452</v>
      </c>
      <c r="U12" s="56" t="s">
        <v>399</v>
      </c>
      <c r="V12" s="56" t="s">
        <v>375</v>
      </c>
      <c r="W12" s="56" t="s">
        <v>375</v>
      </c>
      <c r="X12" s="56" t="s">
        <v>375</v>
      </c>
      <c r="Y12" s="56" t="s">
        <v>375</v>
      </c>
      <c r="Z12" s="56" t="s">
        <v>375</v>
      </c>
      <c r="AA12" s="56" t="s">
        <v>451</v>
      </c>
      <c r="AB12" s="56">
        <v>1.9E-2</v>
      </c>
      <c r="AC12" s="64" t="s">
        <v>562</v>
      </c>
      <c r="AD12" s="78"/>
      <c r="AE12" s="78"/>
      <c r="AF12" s="78"/>
      <c r="AG12" s="78"/>
      <c r="AH12" s="78"/>
      <c r="AI12" s="78"/>
    </row>
    <row r="13" spans="1:35" s="79" customFormat="1" ht="45" customHeight="1">
      <c r="A13" s="74" t="s">
        <v>469</v>
      </c>
      <c r="B13" s="53" t="s">
        <v>119</v>
      </c>
      <c r="C13" s="48" t="s">
        <v>43</v>
      </c>
      <c r="D13" s="51">
        <v>800</v>
      </c>
      <c r="E13" s="51">
        <v>1970</v>
      </c>
      <c r="F13" s="51" t="s">
        <v>375</v>
      </c>
      <c r="G13" s="51">
        <v>150</v>
      </c>
      <c r="H13" s="51" t="s">
        <v>12</v>
      </c>
      <c r="I13" s="56" t="s">
        <v>78</v>
      </c>
      <c r="J13" s="76" t="str">
        <f t="shared" si="0"/>
        <v>dveře dřevěné hladké (závěsy TKZ), s polodrážkou, bez dorazu u prahu</v>
      </c>
      <c r="K13" s="63" t="s">
        <v>93</v>
      </c>
      <c r="L13" s="48" t="s">
        <v>0</v>
      </c>
      <c r="M13" s="56">
        <v>1</v>
      </c>
      <c r="N13" s="56" t="s">
        <v>375</v>
      </c>
      <c r="O13" s="56" t="s">
        <v>375</v>
      </c>
      <c r="P13" s="56" t="s">
        <v>375</v>
      </c>
      <c r="Q13" s="56" t="s">
        <v>375</v>
      </c>
      <c r="R13" s="175" t="s">
        <v>689</v>
      </c>
      <c r="S13" s="62" t="s">
        <v>458</v>
      </c>
      <c r="T13" s="56" t="s">
        <v>452</v>
      </c>
      <c r="U13" s="56" t="s">
        <v>399</v>
      </c>
      <c r="V13" s="56" t="s">
        <v>375</v>
      </c>
      <c r="W13" s="56" t="s">
        <v>375</v>
      </c>
      <c r="X13" s="56" t="s">
        <v>375</v>
      </c>
      <c r="Y13" s="56" t="s">
        <v>375</v>
      </c>
      <c r="Z13" s="56" t="s">
        <v>375</v>
      </c>
      <c r="AA13" s="56" t="s">
        <v>451</v>
      </c>
      <c r="AB13" s="56" t="s">
        <v>375</v>
      </c>
      <c r="AC13" s="64" t="s">
        <v>560</v>
      </c>
      <c r="AD13" s="78"/>
      <c r="AE13" s="78"/>
      <c r="AF13" s="78"/>
      <c r="AG13" s="78"/>
      <c r="AH13" s="78"/>
      <c r="AI13" s="78"/>
    </row>
    <row r="14" spans="1:35" s="79" customFormat="1" ht="45" customHeight="1">
      <c r="A14" s="74" t="s">
        <v>470</v>
      </c>
      <c r="B14" s="53" t="s">
        <v>119</v>
      </c>
      <c r="C14" s="48" t="s">
        <v>43</v>
      </c>
      <c r="D14" s="51">
        <v>800</v>
      </c>
      <c r="E14" s="51">
        <v>1970</v>
      </c>
      <c r="F14" s="51" t="s">
        <v>375</v>
      </c>
      <c r="G14" s="51">
        <v>200</v>
      </c>
      <c r="H14" s="51" t="s">
        <v>12</v>
      </c>
      <c r="I14" s="56" t="s">
        <v>78</v>
      </c>
      <c r="J14" s="76" t="str">
        <f t="shared" si="0"/>
        <v>dveře dřevěné hladké (závěsy TKZ), s polodrážkou, bez dorazu u prahu</v>
      </c>
      <c r="K14" s="63" t="s">
        <v>93</v>
      </c>
      <c r="L14" s="48" t="s">
        <v>0</v>
      </c>
      <c r="M14" s="56">
        <v>1</v>
      </c>
      <c r="N14" s="56" t="s">
        <v>375</v>
      </c>
      <c r="O14" s="56" t="s">
        <v>375</v>
      </c>
      <c r="P14" s="56" t="s">
        <v>375</v>
      </c>
      <c r="Q14" s="56" t="s">
        <v>375</v>
      </c>
      <c r="R14" s="175" t="s">
        <v>689</v>
      </c>
      <c r="S14" s="62" t="s">
        <v>458</v>
      </c>
      <c r="T14" s="56" t="s">
        <v>452</v>
      </c>
      <c r="U14" s="56" t="s">
        <v>399</v>
      </c>
      <c r="V14" s="56" t="s">
        <v>375</v>
      </c>
      <c r="W14" s="56" t="s">
        <v>375</v>
      </c>
      <c r="X14" s="56" t="s">
        <v>375</v>
      </c>
      <c r="Y14" s="56" t="s">
        <v>375</v>
      </c>
      <c r="Z14" s="56" t="s">
        <v>375</v>
      </c>
      <c r="AA14" s="56" t="s">
        <v>451</v>
      </c>
      <c r="AB14" s="56" t="s">
        <v>375</v>
      </c>
      <c r="AC14" s="64" t="s">
        <v>560</v>
      </c>
      <c r="AD14" s="78"/>
      <c r="AE14" s="78"/>
      <c r="AF14" s="78"/>
      <c r="AG14" s="78"/>
      <c r="AH14" s="78"/>
      <c r="AI14" s="78"/>
    </row>
    <row r="15" spans="1:35" s="79" customFormat="1" ht="45" customHeight="1">
      <c r="A15" s="74" t="s">
        <v>471</v>
      </c>
      <c r="B15" s="53" t="s">
        <v>119</v>
      </c>
      <c r="C15" s="48" t="s">
        <v>43</v>
      </c>
      <c r="D15" s="51">
        <v>800</v>
      </c>
      <c r="E15" s="51">
        <v>1970</v>
      </c>
      <c r="F15" s="51" t="s">
        <v>375</v>
      </c>
      <c r="G15" s="51">
        <v>150</v>
      </c>
      <c r="H15" s="51" t="s">
        <v>93</v>
      </c>
      <c r="I15" s="56" t="s">
        <v>78</v>
      </c>
      <c r="J15" s="76" t="str">
        <f t="shared" si="0"/>
        <v>dveře dřevěné hladké (závěsy TKZ), s polodrážkou, bez dorazu u prahu</v>
      </c>
      <c r="K15" s="63" t="s">
        <v>93</v>
      </c>
      <c r="L15" s="48" t="s">
        <v>0</v>
      </c>
      <c r="M15" s="56">
        <v>1</v>
      </c>
      <c r="N15" s="56" t="s">
        <v>375</v>
      </c>
      <c r="O15" s="56" t="s">
        <v>375</v>
      </c>
      <c r="P15" s="56" t="s">
        <v>375</v>
      </c>
      <c r="Q15" s="56" t="s">
        <v>375</v>
      </c>
      <c r="R15" s="175" t="s">
        <v>689</v>
      </c>
      <c r="S15" s="62" t="s">
        <v>458</v>
      </c>
      <c r="T15" s="56" t="s">
        <v>452</v>
      </c>
      <c r="U15" s="56" t="s">
        <v>399</v>
      </c>
      <c r="V15" s="56" t="s">
        <v>375</v>
      </c>
      <c r="W15" s="56" t="s">
        <v>375</v>
      </c>
      <c r="X15" s="56" t="s">
        <v>375</v>
      </c>
      <c r="Y15" s="56" t="s">
        <v>375</v>
      </c>
      <c r="Z15" s="56" t="s">
        <v>375</v>
      </c>
      <c r="AA15" s="56" t="s">
        <v>451</v>
      </c>
      <c r="AB15" s="56" t="s">
        <v>375</v>
      </c>
      <c r="AC15" s="64" t="s">
        <v>560</v>
      </c>
      <c r="AD15" s="78"/>
      <c r="AE15" s="78"/>
      <c r="AF15" s="78"/>
      <c r="AG15" s="78"/>
      <c r="AH15" s="78"/>
      <c r="AI15" s="78"/>
    </row>
    <row r="16" spans="1:35" s="79" customFormat="1" ht="45" customHeight="1">
      <c r="A16" s="74" t="s">
        <v>472</v>
      </c>
      <c r="B16" s="53" t="s">
        <v>119</v>
      </c>
      <c r="C16" s="48" t="s">
        <v>43</v>
      </c>
      <c r="D16" s="51">
        <v>1100</v>
      </c>
      <c r="E16" s="51">
        <v>1970</v>
      </c>
      <c r="F16" s="51" t="s">
        <v>375</v>
      </c>
      <c r="G16" s="51">
        <v>150</v>
      </c>
      <c r="H16" s="51" t="s">
        <v>525</v>
      </c>
      <c r="I16" s="56" t="s">
        <v>522</v>
      </c>
      <c r="J16" s="80" t="str">
        <f t="shared" si="0"/>
        <v>dveře dřevěné hladké, do pouzdra posuvných dveří</v>
      </c>
      <c r="K16" s="63" t="s">
        <v>93</v>
      </c>
      <c r="L16" s="48" t="s">
        <v>0</v>
      </c>
      <c r="M16" s="56">
        <v>1</v>
      </c>
      <c r="N16" s="56" t="s">
        <v>375</v>
      </c>
      <c r="O16" s="56" t="s">
        <v>375</v>
      </c>
      <c r="P16" s="56" t="s">
        <v>375</v>
      </c>
      <c r="Q16" s="56" t="s">
        <v>375</v>
      </c>
      <c r="R16" s="62" t="s">
        <v>690</v>
      </c>
      <c r="S16" s="62" t="s">
        <v>458</v>
      </c>
      <c r="T16" s="56" t="s">
        <v>524</v>
      </c>
      <c r="U16" s="56" t="s">
        <v>527</v>
      </c>
      <c r="V16" s="56" t="s">
        <v>375</v>
      </c>
      <c r="W16" s="56" t="s">
        <v>375</v>
      </c>
      <c r="X16" s="56" t="s">
        <v>375</v>
      </c>
      <c r="Y16" s="56" t="s">
        <v>375</v>
      </c>
      <c r="Z16" s="56" t="s">
        <v>375</v>
      </c>
      <c r="AA16" s="56" t="s">
        <v>564</v>
      </c>
      <c r="AB16" s="56" t="s">
        <v>375</v>
      </c>
      <c r="AC16" s="64" t="s">
        <v>566</v>
      </c>
      <c r="AD16" s="78"/>
      <c r="AE16" s="78"/>
      <c r="AF16" s="78"/>
      <c r="AG16" s="78"/>
      <c r="AH16" s="78"/>
      <c r="AI16" s="78"/>
    </row>
    <row r="17" spans="1:35" s="79" customFormat="1" ht="45" customHeight="1">
      <c r="A17" s="74" t="s">
        <v>473</v>
      </c>
      <c r="B17" s="53" t="s">
        <v>119</v>
      </c>
      <c r="C17" s="48" t="s">
        <v>43</v>
      </c>
      <c r="D17" s="51">
        <v>800</v>
      </c>
      <c r="E17" s="51">
        <v>1970</v>
      </c>
      <c r="F17" s="51" t="s">
        <v>375</v>
      </c>
      <c r="G17" s="51">
        <v>150</v>
      </c>
      <c r="H17" s="51" t="s">
        <v>12</v>
      </c>
      <c r="I17" s="56" t="s">
        <v>66</v>
      </c>
      <c r="J17" s="80" t="str">
        <f t="shared" si="0"/>
        <v>dveře dřevěné hladké (závěsy TKZ), s polodrážkou, bez dorazu u prahu, se sledovanou akustickou odolností</v>
      </c>
      <c r="K17" s="63" t="s">
        <v>93</v>
      </c>
      <c r="L17" s="48" t="s">
        <v>0</v>
      </c>
      <c r="M17" s="56">
        <v>1</v>
      </c>
      <c r="N17" s="56" t="s">
        <v>375</v>
      </c>
      <c r="O17" s="56">
        <v>27</v>
      </c>
      <c r="P17" s="56" t="s">
        <v>375</v>
      </c>
      <c r="Q17" s="56" t="s">
        <v>375</v>
      </c>
      <c r="R17" s="175" t="s">
        <v>689</v>
      </c>
      <c r="S17" s="62" t="s">
        <v>458</v>
      </c>
      <c r="T17" s="56" t="s">
        <v>452</v>
      </c>
      <c r="U17" s="56" t="s">
        <v>399</v>
      </c>
      <c r="V17" s="56" t="s">
        <v>375</v>
      </c>
      <c r="W17" s="56" t="s">
        <v>375</v>
      </c>
      <c r="X17" s="56" t="s">
        <v>375</v>
      </c>
      <c r="Y17" s="56" t="s">
        <v>375</v>
      </c>
      <c r="Z17" s="56" t="s">
        <v>375</v>
      </c>
      <c r="AA17" s="56" t="s">
        <v>451</v>
      </c>
      <c r="AB17" s="56" t="s">
        <v>375</v>
      </c>
      <c r="AC17" s="64" t="s">
        <v>552</v>
      </c>
      <c r="AD17" s="78"/>
      <c r="AE17" s="78"/>
      <c r="AF17" s="78"/>
      <c r="AG17" s="78"/>
      <c r="AH17" s="78"/>
      <c r="AI17" s="78"/>
    </row>
    <row r="18" spans="1:35" s="79" customFormat="1" ht="45" customHeight="1">
      <c r="A18" s="74" t="s">
        <v>474</v>
      </c>
      <c r="B18" s="53" t="s">
        <v>119</v>
      </c>
      <c r="C18" s="48" t="s">
        <v>43</v>
      </c>
      <c r="D18" s="51">
        <v>1100</v>
      </c>
      <c r="E18" s="51">
        <v>1970</v>
      </c>
      <c r="F18" s="51" t="s">
        <v>375</v>
      </c>
      <c r="G18" s="51">
        <v>150</v>
      </c>
      <c r="H18" s="51" t="s">
        <v>525</v>
      </c>
      <c r="I18" s="56" t="s">
        <v>522</v>
      </c>
      <c r="J18" s="80" t="str">
        <f t="shared" ref="J18" si="1">VLOOKUP(I18,dveře,2,FALSE)</f>
        <v>dveře dřevěné hladké, do pouzdra posuvných dveří</v>
      </c>
      <c r="K18" s="63" t="s">
        <v>93</v>
      </c>
      <c r="L18" s="48" t="s">
        <v>0</v>
      </c>
      <c r="M18" s="56">
        <v>1</v>
      </c>
      <c r="N18" s="56" t="s">
        <v>375</v>
      </c>
      <c r="O18" s="56" t="s">
        <v>375</v>
      </c>
      <c r="P18" s="56" t="s">
        <v>375</v>
      </c>
      <c r="Q18" s="56" t="s">
        <v>375</v>
      </c>
      <c r="R18" s="62" t="s">
        <v>690</v>
      </c>
      <c r="S18" s="62" t="s">
        <v>458</v>
      </c>
      <c r="T18" s="56" t="s">
        <v>524</v>
      </c>
      <c r="U18" s="56" t="s">
        <v>527</v>
      </c>
      <c r="V18" s="56" t="s">
        <v>375</v>
      </c>
      <c r="W18" s="56" t="s">
        <v>375</v>
      </c>
      <c r="X18" s="56" t="s">
        <v>375</v>
      </c>
      <c r="Y18" s="56" t="s">
        <v>375</v>
      </c>
      <c r="Z18" s="56" t="s">
        <v>375</v>
      </c>
      <c r="AA18" s="56" t="s">
        <v>564</v>
      </c>
      <c r="AB18" s="56" t="s">
        <v>375</v>
      </c>
      <c r="AC18" s="64" t="s">
        <v>566</v>
      </c>
      <c r="AD18" s="78"/>
      <c r="AE18" s="78"/>
      <c r="AF18" s="78"/>
      <c r="AG18" s="78"/>
      <c r="AH18" s="78"/>
      <c r="AI18" s="78"/>
    </row>
    <row r="19" spans="1:35" s="79" customFormat="1" ht="45" customHeight="1">
      <c r="A19" s="74" t="s">
        <v>475</v>
      </c>
      <c r="B19" s="53" t="s">
        <v>119</v>
      </c>
      <c r="C19" s="48" t="s">
        <v>43</v>
      </c>
      <c r="D19" s="51">
        <v>1100</v>
      </c>
      <c r="E19" s="51">
        <v>1970</v>
      </c>
      <c r="F19" s="51" t="s">
        <v>375</v>
      </c>
      <c r="G19" s="51">
        <v>200</v>
      </c>
      <c r="H19" s="51" t="s">
        <v>93</v>
      </c>
      <c r="I19" s="56" t="s">
        <v>78</v>
      </c>
      <c r="J19" s="80" t="str">
        <f t="shared" si="0"/>
        <v>dveře dřevěné hladké (závěsy TKZ), s polodrážkou, bez dorazu u prahu</v>
      </c>
      <c r="K19" s="63" t="s">
        <v>93</v>
      </c>
      <c r="L19" s="48" t="s">
        <v>0</v>
      </c>
      <c r="M19" s="56">
        <v>1</v>
      </c>
      <c r="N19" s="56" t="s">
        <v>375</v>
      </c>
      <c r="O19" s="56" t="s">
        <v>375</v>
      </c>
      <c r="P19" s="56" t="s">
        <v>375</v>
      </c>
      <c r="Q19" s="56" t="s">
        <v>375</v>
      </c>
      <c r="R19" s="175" t="s">
        <v>689</v>
      </c>
      <c r="S19" s="62" t="s">
        <v>458</v>
      </c>
      <c r="T19" s="56" t="s">
        <v>452</v>
      </c>
      <c r="U19" s="56" t="s">
        <v>585</v>
      </c>
      <c r="V19" s="56" t="s">
        <v>375</v>
      </c>
      <c r="W19" s="56" t="s">
        <v>375</v>
      </c>
      <c r="X19" s="56" t="s">
        <v>375</v>
      </c>
      <c r="Y19" s="56" t="s">
        <v>375</v>
      </c>
      <c r="Z19" s="56" t="s">
        <v>375</v>
      </c>
      <c r="AA19" s="56" t="s">
        <v>451</v>
      </c>
      <c r="AB19" s="56" t="s">
        <v>375</v>
      </c>
      <c r="AC19" s="64" t="s">
        <v>552</v>
      </c>
      <c r="AD19" s="78"/>
      <c r="AE19" s="78"/>
      <c r="AF19" s="78"/>
      <c r="AG19" s="78"/>
      <c r="AH19" s="78"/>
      <c r="AI19" s="78"/>
    </row>
    <row r="20" spans="1:35" s="79" customFormat="1" ht="45" customHeight="1">
      <c r="A20" s="74" t="s">
        <v>476</v>
      </c>
      <c r="B20" s="53" t="s">
        <v>119</v>
      </c>
      <c r="C20" s="48" t="s">
        <v>43</v>
      </c>
      <c r="D20" s="51">
        <v>1100</v>
      </c>
      <c r="E20" s="51">
        <v>1970</v>
      </c>
      <c r="F20" s="51" t="s">
        <v>375</v>
      </c>
      <c r="G20" s="51">
        <v>150</v>
      </c>
      <c r="H20" s="51" t="s">
        <v>525</v>
      </c>
      <c r="I20" s="56" t="s">
        <v>522</v>
      </c>
      <c r="J20" s="80" t="str">
        <f t="shared" si="0"/>
        <v>dveře dřevěné hladké, do pouzdra posuvných dveří</v>
      </c>
      <c r="K20" s="63" t="s">
        <v>93</v>
      </c>
      <c r="L20" s="48" t="s">
        <v>0</v>
      </c>
      <c r="M20" s="56">
        <v>1</v>
      </c>
      <c r="N20" s="56" t="s">
        <v>375</v>
      </c>
      <c r="O20" s="56" t="s">
        <v>375</v>
      </c>
      <c r="P20" s="56" t="s">
        <v>375</v>
      </c>
      <c r="Q20" s="56" t="s">
        <v>375</v>
      </c>
      <c r="R20" s="62" t="s">
        <v>690</v>
      </c>
      <c r="S20" s="62" t="s">
        <v>458</v>
      </c>
      <c r="T20" s="56" t="s">
        <v>524</v>
      </c>
      <c r="U20" s="56" t="s">
        <v>527</v>
      </c>
      <c r="V20" s="56" t="s">
        <v>375</v>
      </c>
      <c r="W20" s="56" t="s">
        <v>375</v>
      </c>
      <c r="X20" s="56" t="s">
        <v>375</v>
      </c>
      <c r="Y20" s="56" t="s">
        <v>375</v>
      </c>
      <c r="Z20" s="56" t="s">
        <v>375</v>
      </c>
      <c r="AA20" s="56" t="s">
        <v>564</v>
      </c>
      <c r="AB20" s="56">
        <v>2.8000000000000001E-2</v>
      </c>
      <c r="AC20" s="64" t="s">
        <v>565</v>
      </c>
      <c r="AD20" s="78"/>
      <c r="AE20" s="78"/>
      <c r="AF20" s="78"/>
      <c r="AG20" s="78"/>
      <c r="AH20" s="78"/>
      <c r="AI20" s="78"/>
    </row>
    <row r="21" spans="1:35" s="79" customFormat="1" ht="45.75" customHeight="1">
      <c r="A21" s="74" t="s">
        <v>477</v>
      </c>
      <c r="B21" s="53" t="s">
        <v>119</v>
      </c>
      <c r="C21" s="48" t="s">
        <v>43</v>
      </c>
      <c r="D21" s="51">
        <v>1100</v>
      </c>
      <c r="E21" s="51">
        <v>1970</v>
      </c>
      <c r="F21" s="51" t="s">
        <v>375</v>
      </c>
      <c r="G21" s="51">
        <v>200</v>
      </c>
      <c r="H21" s="51" t="s">
        <v>93</v>
      </c>
      <c r="I21" s="56" t="s">
        <v>66</v>
      </c>
      <c r="J21" s="80" t="str">
        <f t="shared" si="0"/>
        <v>dveře dřevěné hladké (závěsy TKZ), s polodrážkou, bez dorazu u prahu, se sledovanou akustickou odolností</v>
      </c>
      <c r="K21" s="63" t="s">
        <v>93</v>
      </c>
      <c r="L21" s="48" t="s">
        <v>0</v>
      </c>
      <c r="M21" s="56">
        <v>1</v>
      </c>
      <c r="N21" s="95" t="s">
        <v>375</v>
      </c>
      <c r="O21" s="56">
        <v>27</v>
      </c>
      <c r="P21" s="56" t="s">
        <v>375</v>
      </c>
      <c r="Q21" s="56" t="s">
        <v>375</v>
      </c>
      <c r="R21" s="175" t="s">
        <v>689</v>
      </c>
      <c r="S21" s="62" t="s">
        <v>458</v>
      </c>
      <c r="T21" s="56" t="s">
        <v>452</v>
      </c>
      <c r="U21" s="56" t="s">
        <v>585</v>
      </c>
      <c r="V21" s="56" t="s">
        <v>375</v>
      </c>
      <c r="W21" s="56" t="s">
        <v>375</v>
      </c>
      <c r="X21" s="56" t="s">
        <v>375</v>
      </c>
      <c r="Y21" s="56" t="s">
        <v>375</v>
      </c>
      <c r="Z21" s="56" t="s">
        <v>375</v>
      </c>
      <c r="AA21" s="56" t="s">
        <v>451</v>
      </c>
      <c r="AB21" s="56" t="s">
        <v>375</v>
      </c>
      <c r="AC21" s="64" t="s">
        <v>552</v>
      </c>
      <c r="AD21" s="78"/>
      <c r="AE21" s="78"/>
      <c r="AF21" s="78"/>
      <c r="AG21" s="78"/>
      <c r="AH21" s="78"/>
      <c r="AI21" s="78"/>
    </row>
    <row r="22" spans="1:35" s="79" customFormat="1" ht="45" customHeight="1">
      <c r="A22" s="75" t="s">
        <v>478</v>
      </c>
      <c r="B22" s="53" t="s">
        <v>119</v>
      </c>
      <c r="C22" s="48" t="s">
        <v>43</v>
      </c>
      <c r="D22" s="51">
        <v>900</v>
      </c>
      <c r="E22" s="51">
        <v>1970</v>
      </c>
      <c r="F22" s="51" t="s">
        <v>375</v>
      </c>
      <c r="G22" s="51">
        <v>200</v>
      </c>
      <c r="H22" s="51" t="s">
        <v>93</v>
      </c>
      <c r="I22" s="56" t="s">
        <v>66</v>
      </c>
      <c r="J22" s="80" t="str">
        <f t="shared" si="0"/>
        <v>dveře dřevěné hladké (závěsy TKZ), s polodrážkou, bez dorazu u prahu, se sledovanou akustickou odolností</v>
      </c>
      <c r="K22" s="63" t="s">
        <v>93</v>
      </c>
      <c r="L22" s="48" t="s">
        <v>0</v>
      </c>
      <c r="M22" s="56">
        <v>1</v>
      </c>
      <c r="N22" s="95" t="s">
        <v>375</v>
      </c>
      <c r="O22" s="56">
        <v>27</v>
      </c>
      <c r="P22" s="56" t="s">
        <v>375</v>
      </c>
      <c r="Q22" s="56" t="s">
        <v>375</v>
      </c>
      <c r="R22" s="175" t="s">
        <v>689</v>
      </c>
      <c r="S22" s="62" t="s">
        <v>458</v>
      </c>
      <c r="T22" s="56" t="s">
        <v>452</v>
      </c>
      <c r="U22" s="56" t="s">
        <v>585</v>
      </c>
      <c r="V22" s="56" t="s">
        <v>375</v>
      </c>
      <c r="W22" s="56" t="s">
        <v>375</v>
      </c>
      <c r="X22" s="56" t="s">
        <v>375</v>
      </c>
      <c r="Y22" s="56" t="s">
        <v>375</v>
      </c>
      <c r="Z22" s="56" t="s">
        <v>375</v>
      </c>
      <c r="AA22" s="56" t="s">
        <v>451</v>
      </c>
      <c r="AB22" s="56" t="s">
        <v>375</v>
      </c>
      <c r="AC22" s="64" t="s">
        <v>552</v>
      </c>
      <c r="AD22" s="78"/>
      <c r="AE22" s="78"/>
      <c r="AF22" s="78"/>
      <c r="AG22" s="78"/>
      <c r="AH22" s="78"/>
      <c r="AI22" s="78"/>
    </row>
    <row r="23" spans="1:35" s="79" customFormat="1" ht="45" customHeight="1">
      <c r="A23" s="74" t="s">
        <v>479</v>
      </c>
      <c r="B23" s="53" t="s">
        <v>119</v>
      </c>
      <c r="C23" s="48" t="s">
        <v>43</v>
      </c>
      <c r="D23" s="51">
        <v>900</v>
      </c>
      <c r="E23" s="51">
        <v>1970</v>
      </c>
      <c r="F23" s="51" t="s">
        <v>375</v>
      </c>
      <c r="G23" s="51">
        <v>200</v>
      </c>
      <c r="H23" s="51" t="s">
        <v>93</v>
      </c>
      <c r="I23" s="56" t="s">
        <v>66</v>
      </c>
      <c r="J23" s="80" t="str">
        <f t="shared" si="0"/>
        <v>dveře dřevěné hladké (závěsy TKZ), s polodrážkou, bez dorazu u prahu, se sledovanou akustickou odolností</v>
      </c>
      <c r="K23" s="63" t="s">
        <v>93</v>
      </c>
      <c r="L23" s="48" t="s">
        <v>0</v>
      </c>
      <c r="M23" s="56">
        <v>1</v>
      </c>
      <c r="N23" s="95" t="s">
        <v>375</v>
      </c>
      <c r="O23" s="56">
        <v>27</v>
      </c>
      <c r="P23" s="56" t="s">
        <v>375</v>
      </c>
      <c r="Q23" s="56" t="s">
        <v>375</v>
      </c>
      <c r="R23" s="175" t="s">
        <v>689</v>
      </c>
      <c r="S23" s="62" t="s">
        <v>458</v>
      </c>
      <c r="T23" s="56" t="s">
        <v>452</v>
      </c>
      <c r="U23" s="56" t="s">
        <v>585</v>
      </c>
      <c r="V23" s="56" t="s">
        <v>375</v>
      </c>
      <c r="W23" s="56" t="s">
        <v>375</v>
      </c>
      <c r="X23" s="56" t="s">
        <v>375</v>
      </c>
      <c r="Y23" s="56" t="s">
        <v>375</v>
      </c>
      <c r="Z23" s="56" t="s">
        <v>375</v>
      </c>
      <c r="AA23" s="56" t="s">
        <v>451</v>
      </c>
      <c r="AB23" s="56" t="s">
        <v>375</v>
      </c>
      <c r="AC23" s="64" t="s">
        <v>552</v>
      </c>
      <c r="AD23" s="78"/>
      <c r="AE23" s="78"/>
      <c r="AF23" s="78"/>
      <c r="AG23" s="78"/>
      <c r="AH23" s="78"/>
      <c r="AI23" s="78"/>
    </row>
    <row r="24" spans="1:35" s="79" customFormat="1" ht="45" customHeight="1">
      <c r="A24" s="74" t="s">
        <v>480</v>
      </c>
      <c r="B24" s="53" t="s">
        <v>119</v>
      </c>
      <c r="C24" s="48" t="s">
        <v>43</v>
      </c>
      <c r="D24" s="51">
        <v>900</v>
      </c>
      <c r="E24" s="51">
        <v>1970</v>
      </c>
      <c r="F24" s="51" t="s">
        <v>375</v>
      </c>
      <c r="G24" s="51">
        <v>200</v>
      </c>
      <c r="H24" s="51" t="s">
        <v>93</v>
      </c>
      <c r="I24" s="56" t="s">
        <v>78</v>
      </c>
      <c r="J24" s="80" t="str">
        <f t="shared" ref="J24" si="2">VLOOKUP(I24,dveře,2,FALSE)</f>
        <v>dveře dřevěné hladké (závěsy TKZ), s polodrážkou, bez dorazu u prahu</v>
      </c>
      <c r="K24" s="63" t="s">
        <v>93</v>
      </c>
      <c r="L24" s="48" t="s">
        <v>0</v>
      </c>
      <c r="M24" s="56">
        <v>1</v>
      </c>
      <c r="N24" s="95" t="s">
        <v>375</v>
      </c>
      <c r="O24" s="56" t="s">
        <v>375</v>
      </c>
      <c r="P24" s="56" t="s">
        <v>375</v>
      </c>
      <c r="Q24" s="56" t="s">
        <v>375</v>
      </c>
      <c r="R24" s="175" t="s">
        <v>689</v>
      </c>
      <c r="S24" s="62" t="s">
        <v>458</v>
      </c>
      <c r="T24" s="56" t="s">
        <v>452</v>
      </c>
      <c r="U24" s="56" t="s">
        <v>399</v>
      </c>
      <c r="V24" s="56" t="s">
        <v>375</v>
      </c>
      <c r="W24" s="56" t="s">
        <v>375</v>
      </c>
      <c r="X24" s="56" t="s">
        <v>375</v>
      </c>
      <c r="Y24" s="56" t="s">
        <v>375</v>
      </c>
      <c r="Z24" s="56" t="s">
        <v>375</v>
      </c>
      <c r="AA24" s="56" t="s">
        <v>451</v>
      </c>
      <c r="AB24" s="56" t="s">
        <v>375</v>
      </c>
      <c r="AC24" s="64" t="s">
        <v>552</v>
      </c>
      <c r="AD24" s="78"/>
      <c r="AE24" s="78"/>
      <c r="AF24" s="78"/>
      <c r="AG24" s="78"/>
      <c r="AH24" s="78"/>
      <c r="AI24" s="78"/>
    </row>
    <row r="25" spans="1:35" s="79" customFormat="1" ht="45" customHeight="1">
      <c r="A25" s="74" t="s">
        <v>481</v>
      </c>
      <c r="B25" s="53" t="s">
        <v>58</v>
      </c>
      <c r="C25" s="48" t="s">
        <v>43</v>
      </c>
      <c r="D25" s="51">
        <v>900</v>
      </c>
      <c r="E25" s="51">
        <v>1970</v>
      </c>
      <c r="F25" s="51" t="s">
        <v>375</v>
      </c>
      <c r="G25" s="51">
        <v>460</v>
      </c>
      <c r="H25" s="51" t="s">
        <v>93</v>
      </c>
      <c r="I25" s="56" t="s">
        <v>312</v>
      </c>
      <c r="J25" s="80" t="str">
        <f t="shared" si="0"/>
        <v>dveře plastové hladké (závěsy TKZ), s polodrážkou, bez dorazu u prahu, se sledovanou bezpečnostní odolností</v>
      </c>
      <c r="K25" s="63" t="s">
        <v>54</v>
      </c>
      <c r="L25" s="48" t="s">
        <v>587</v>
      </c>
      <c r="M25" s="56">
        <v>1</v>
      </c>
      <c r="N25" s="95" t="s">
        <v>375</v>
      </c>
      <c r="O25" s="56" t="s">
        <v>375</v>
      </c>
      <c r="P25" s="56" t="s">
        <v>375</v>
      </c>
      <c r="Q25" s="96" t="s">
        <v>555</v>
      </c>
      <c r="R25" s="62" t="s">
        <v>553</v>
      </c>
      <c r="S25" s="62" t="s">
        <v>553</v>
      </c>
      <c r="T25" s="56" t="s">
        <v>554</v>
      </c>
      <c r="U25" s="56" t="s">
        <v>568</v>
      </c>
      <c r="V25" s="56" t="s">
        <v>375</v>
      </c>
      <c r="W25" s="56" t="s">
        <v>375</v>
      </c>
      <c r="X25" s="56" t="s">
        <v>375</v>
      </c>
      <c r="Y25" s="56" t="s">
        <v>375</v>
      </c>
      <c r="Z25" s="56" t="s">
        <v>375</v>
      </c>
      <c r="AA25" s="56" t="s">
        <v>451</v>
      </c>
      <c r="AB25" s="56" t="s">
        <v>375</v>
      </c>
      <c r="AC25" s="64" t="s">
        <v>567</v>
      </c>
      <c r="AD25" s="78"/>
      <c r="AE25" s="78"/>
      <c r="AF25" s="78"/>
      <c r="AG25" s="78"/>
      <c r="AH25" s="78"/>
      <c r="AI25" s="78"/>
    </row>
    <row r="26" spans="1:35" s="79" customFormat="1" ht="45" customHeight="1">
      <c r="A26" s="97" t="s">
        <v>482</v>
      </c>
      <c r="B26" s="85" t="s">
        <v>58</v>
      </c>
      <c r="C26" s="86" t="s">
        <v>43</v>
      </c>
      <c r="D26" s="87">
        <v>900</v>
      </c>
      <c r="E26" s="87">
        <v>1970</v>
      </c>
      <c r="F26" s="87" t="s">
        <v>375</v>
      </c>
      <c r="G26" s="87">
        <v>460</v>
      </c>
      <c r="H26" s="87" t="s">
        <v>93</v>
      </c>
      <c r="I26" s="88" t="s">
        <v>312</v>
      </c>
      <c r="J26" s="89" t="str">
        <f t="shared" ref="J26" si="3">VLOOKUP(I26,dveře,2,FALSE)</f>
        <v>dveře plastové hladké (závěsy TKZ), s polodrážkou, bez dorazu u prahu, se sledovanou bezpečnostní odolností</v>
      </c>
      <c r="K26" s="90" t="s">
        <v>54</v>
      </c>
      <c r="L26" s="86" t="s">
        <v>587</v>
      </c>
      <c r="M26" s="88">
        <v>1</v>
      </c>
      <c r="N26" s="98" t="s">
        <v>375</v>
      </c>
      <c r="O26" s="88" t="s">
        <v>375</v>
      </c>
      <c r="P26" s="88" t="s">
        <v>375</v>
      </c>
      <c r="Q26" s="91" t="s">
        <v>555</v>
      </c>
      <c r="R26" s="92" t="s">
        <v>553</v>
      </c>
      <c r="S26" s="92" t="s">
        <v>553</v>
      </c>
      <c r="T26" s="88" t="s">
        <v>554</v>
      </c>
      <c r="U26" s="56" t="s">
        <v>568</v>
      </c>
      <c r="V26" s="88" t="s">
        <v>375</v>
      </c>
      <c r="W26" s="88" t="s">
        <v>375</v>
      </c>
      <c r="X26" s="88" t="s">
        <v>375</v>
      </c>
      <c r="Y26" s="88" t="s">
        <v>375</v>
      </c>
      <c r="Z26" s="88" t="s">
        <v>375</v>
      </c>
      <c r="AA26" s="56" t="s">
        <v>451</v>
      </c>
      <c r="AB26" s="88" t="s">
        <v>375</v>
      </c>
      <c r="AC26" s="64" t="s">
        <v>569</v>
      </c>
      <c r="AD26" s="78"/>
      <c r="AE26" s="78"/>
      <c r="AF26" s="78"/>
      <c r="AG26" s="78"/>
      <c r="AH26" s="78"/>
      <c r="AI26" s="78"/>
    </row>
    <row r="27" spans="1:35" s="79" customFormat="1" ht="45" customHeight="1">
      <c r="A27" s="74" t="s">
        <v>483</v>
      </c>
      <c r="B27" s="53" t="s">
        <v>119</v>
      </c>
      <c r="C27" s="48" t="s">
        <v>43</v>
      </c>
      <c r="D27" s="51">
        <v>1500</v>
      </c>
      <c r="E27" s="51">
        <v>1970</v>
      </c>
      <c r="F27" s="51" t="s">
        <v>375</v>
      </c>
      <c r="G27" s="51">
        <v>200</v>
      </c>
      <c r="H27" s="51" t="s">
        <v>525</v>
      </c>
      <c r="I27" s="56" t="s">
        <v>574</v>
      </c>
      <c r="J27" s="80" t="str">
        <f t="shared" si="0"/>
        <v>dveře dřevěné hladké, posuvné na zdi, dvoukřídlé (symetrické), bez polodrážky, s kartáčem</v>
      </c>
      <c r="K27" s="63" t="s">
        <v>93</v>
      </c>
      <c r="L27" s="48" t="s">
        <v>0</v>
      </c>
      <c r="M27" s="56">
        <v>2</v>
      </c>
      <c r="N27" s="56" t="s">
        <v>375</v>
      </c>
      <c r="O27" s="56" t="s">
        <v>375</v>
      </c>
      <c r="P27" s="56" t="s">
        <v>375</v>
      </c>
      <c r="Q27" s="56" t="s">
        <v>375</v>
      </c>
      <c r="R27" s="175" t="s">
        <v>689</v>
      </c>
      <c r="S27" s="62" t="s">
        <v>458</v>
      </c>
      <c r="T27" s="56" t="s">
        <v>572</v>
      </c>
      <c r="U27" s="56" t="s">
        <v>456</v>
      </c>
      <c r="V27" s="56" t="s">
        <v>375</v>
      </c>
      <c r="W27" s="56" t="s">
        <v>375</v>
      </c>
      <c r="X27" s="56" t="s">
        <v>375</v>
      </c>
      <c r="Y27" s="56" t="s">
        <v>375</v>
      </c>
      <c r="Z27" s="56" t="s">
        <v>375</v>
      </c>
      <c r="AA27" s="56" t="s">
        <v>451</v>
      </c>
      <c r="AB27" s="56" t="s">
        <v>375</v>
      </c>
      <c r="AC27" s="64" t="s">
        <v>571</v>
      </c>
      <c r="AD27" s="78"/>
      <c r="AE27" s="78"/>
      <c r="AF27" s="78"/>
      <c r="AG27" s="78"/>
      <c r="AH27" s="78"/>
      <c r="AI27" s="78"/>
    </row>
    <row r="28" spans="1:35" s="79" customFormat="1" ht="45" customHeight="1">
      <c r="A28" s="74" t="s">
        <v>484</v>
      </c>
      <c r="B28" s="53" t="s">
        <v>119</v>
      </c>
      <c r="C28" s="48" t="s">
        <v>43</v>
      </c>
      <c r="D28" s="51">
        <v>900</v>
      </c>
      <c r="E28" s="51">
        <v>1970</v>
      </c>
      <c r="F28" s="51" t="s">
        <v>375</v>
      </c>
      <c r="G28" s="51">
        <v>200</v>
      </c>
      <c r="H28" s="51" t="s">
        <v>12</v>
      </c>
      <c r="I28" s="56" t="s">
        <v>66</v>
      </c>
      <c r="J28" s="80" t="str">
        <f t="shared" si="0"/>
        <v>dveře dřevěné hladké (závěsy TKZ), s polodrážkou, bez dorazu u prahu, se sledovanou akustickou odolností</v>
      </c>
      <c r="K28" s="63" t="s">
        <v>93</v>
      </c>
      <c r="L28" s="48" t="s">
        <v>0</v>
      </c>
      <c r="M28" s="56">
        <v>1</v>
      </c>
      <c r="N28" s="56" t="s">
        <v>375</v>
      </c>
      <c r="O28" s="56">
        <v>27</v>
      </c>
      <c r="P28" s="56" t="s">
        <v>375</v>
      </c>
      <c r="Q28" s="56" t="s">
        <v>375</v>
      </c>
      <c r="R28" s="175" t="s">
        <v>689</v>
      </c>
      <c r="S28" s="62" t="s">
        <v>458</v>
      </c>
      <c r="T28" s="56" t="s">
        <v>452</v>
      </c>
      <c r="U28" s="56" t="s">
        <v>399</v>
      </c>
      <c r="V28" s="56" t="s">
        <v>375</v>
      </c>
      <c r="W28" s="56" t="s">
        <v>375</v>
      </c>
      <c r="X28" s="56" t="s">
        <v>375</v>
      </c>
      <c r="Y28" s="56" t="s">
        <v>375</v>
      </c>
      <c r="Z28" s="56" t="s">
        <v>375</v>
      </c>
      <c r="AA28" s="56" t="s">
        <v>451</v>
      </c>
      <c r="AB28" s="56" t="s">
        <v>375</v>
      </c>
      <c r="AC28" s="64" t="s">
        <v>552</v>
      </c>
      <c r="AD28" s="78"/>
      <c r="AE28" s="78"/>
      <c r="AF28" s="78"/>
      <c r="AG28" s="78"/>
      <c r="AH28" s="78"/>
      <c r="AI28" s="78"/>
    </row>
    <row r="29" spans="1:35" ht="45" customHeight="1">
      <c r="A29" s="74" t="s">
        <v>485</v>
      </c>
      <c r="B29" s="53" t="s">
        <v>119</v>
      </c>
      <c r="C29" s="48" t="s">
        <v>43</v>
      </c>
      <c r="D29" s="51">
        <v>900</v>
      </c>
      <c r="E29" s="51">
        <v>1970</v>
      </c>
      <c r="F29" s="51" t="s">
        <v>375</v>
      </c>
      <c r="G29" s="51">
        <v>200</v>
      </c>
      <c r="H29" s="51" t="s">
        <v>12</v>
      </c>
      <c r="I29" s="56" t="s">
        <v>66</v>
      </c>
      <c r="J29" s="80" t="str">
        <f t="shared" si="0"/>
        <v>dveře dřevěné hladké (závěsy TKZ), s polodrážkou, bez dorazu u prahu, se sledovanou akustickou odolností</v>
      </c>
      <c r="K29" s="63" t="s">
        <v>93</v>
      </c>
      <c r="L29" s="48" t="s">
        <v>0</v>
      </c>
      <c r="M29" s="56">
        <v>1</v>
      </c>
      <c r="N29" s="56" t="s">
        <v>375</v>
      </c>
      <c r="O29" s="56">
        <v>27</v>
      </c>
      <c r="P29" s="56" t="s">
        <v>375</v>
      </c>
      <c r="Q29" s="56" t="s">
        <v>375</v>
      </c>
      <c r="R29" s="175" t="s">
        <v>689</v>
      </c>
      <c r="S29" s="62" t="s">
        <v>458</v>
      </c>
      <c r="T29" s="56" t="s">
        <v>452</v>
      </c>
      <c r="U29" s="56" t="s">
        <v>399</v>
      </c>
      <c r="V29" s="56" t="s">
        <v>375</v>
      </c>
      <c r="W29" s="56" t="s">
        <v>375</v>
      </c>
      <c r="X29" s="56" t="s">
        <v>375</v>
      </c>
      <c r="Y29" s="56" t="s">
        <v>375</v>
      </c>
      <c r="Z29" s="56" t="s">
        <v>375</v>
      </c>
      <c r="AA29" s="56" t="s">
        <v>451</v>
      </c>
      <c r="AB29" s="56" t="s">
        <v>375</v>
      </c>
      <c r="AC29" s="64" t="s">
        <v>552</v>
      </c>
      <c r="AD29" s="99"/>
      <c r="AE29" s="99"/>
      <c r="AF29" s="99"/>
      <c r="AG29" s="99"/>
      <c r="AH29" s="99"/>
      <c r="AI29" s="99"/>
    </row>
    <row r="30" spans="1:35" s="79" customFormat="1" ht="45" customHeight="1">
      <c r="A30" s="74" t="s">
        <v>486</v>
      </c>
      <c r="B30" s="53" t="s">
        <v>119</v>
      </c>
      <c r="C30" s="48" t="s">
        <v>43</v>
      </c>
      <c r="D30" s="51">
        <v>900</v>
      </c>
      <c r="E30" s="51">
        <v>1970</v>
      </c>
      <c r="F30" s="51" t="s">
        <v>375</v>
      </c>
      <c r="G30" s="51">
        <v>200</v>
      </c>
      <c r="H30" s="51" t="s">
        <v>12</v>
      </c>
      <c r="I30" s="56" t="s">
        <v>78</v>
      </c>
      <c r="J30" s="80" t="str">
        <f t="shared" ref="J30" si="4">VLOOKUP(I30,dveře,2,FALSE)</f>
        <v>dveře dřevěné hladké (závěsy TKZ), s polodrážkou, bez dorazu u prahu</v>
      </c>
      <c r="K30" s="63" t="s">
        <v>93</v>
      </c>
      <c r="L30" s="48" t="s">
        <v>0</v>
      </c>
      <c r="M30" s="56">
        <v>1</v>
      </c>
      <c r="N30" s="56" t="s">
        <v>375</v>
      </c>
      <c r="O30" s="56" t="s">
        <v>375</v>
      </c>
      <c r="P30" s="56" t="s">
        <v>375</v>
      </c>
      <c r="Q30" s="56" t="s">
        <v>375</v>
      </c>
      <c r="R30" s="175" t="s">
        <v>689</v>
      </c>
      <c r="S30" s="62" t="s">
        <v>458</v>
      </c>
      <c r="T30" s="56" t="s">
        <v>452</v>
      </c>
      <c r="U30" s="56" t="s">
        <v>399</v>
      </c>
      <c r="V30" s="56" t="s">
        <v>375</v>
      </c>
      <c r="W30" s="56" t="s">
        <v>375</v>
      </c>
      <c r="X30" s="56" t="s">
        <v>375</v>
      </c>
      <c r="Y30" s="56" t="s">
        <v>375</v>
      </c>
      <c r="Z30" s="56" t="s">
        <v>375</v>
      </c>
      <c r="AA30" s="56" t="s">
        <v>451</v>
      </c>
      <c r="AB30" s="56">
        <v>1.4999999999999999E-2</v>
      </c>
      <c r="AC30" s="64" t="s">
        <v>563</v>
      </c>
      <c r="AD30" s="78"/>
      <c r="AE30" s="78"/>
      <c r="AF30" s="78"/>
      <c r="AG30" s="78"/>
      <c r="AH30" s="78"/>
      <c r="AI30" s="78"/>
    </row>
    <row r="31" spans="1:35" s="79" customFormat="1" ht="45" customHeight="1">
      <c r="A31" s="74" t="s">
        <v>487</v>
      </c>
      <c r="B31" s="53" t="s">
        <v>119</v>
      </c>
      <c r="C31" s="48" t="s">
        <v>43</v>
      </c>
      <c r="D31" s="51">
        <v>800</v>
      </c>
      <c r="E31" s="51">
        <v>1970</v>
      </c>
      <c r="F31" s="51" t="s">
        <v>375</v>
      </c>
      <c r="G31" s="51">
        <v>150</v>
      </c>
      <c r="H31" s="51" t="s">
        <v>93</v>
      </c>
      <c r="I31" s="56" t="s">
        <v>78</v>
      </c>
      <c r="J31" s="80" t="str">
        <f t="shared" si="0"/>
        <v>dveře dřevěné hladké (závěsy TKZ), s polodrážkou, bez dorazu u prahu</v>
      </c>
      <c r="K31" s="63" t="s">
        <v>93</v>
      </c>
      <c r="L31" s="48" t="s">
        <v>0</v>
      </c>
      <c r="M31" s="56">
        <v>1</v>
      </c>
      <c r="N31" s="56" t="s">
        <v>375</v>
      </c>
      <c r="O31" s="56" t="s">
        <v>375</v>
      </c>
      <c r="P31" s="56" t="s">
        <v>375</v>
      </c>
      <c r="Q31" s="56" t="s">
        <v>375</v>
      </c>
      <c r="R31" s="175" t="s">
        <v>689</v>
      </c>
      <c r="S31" s="62" t="s">
        <v>458</v>
      </c>
      <c r="T31" s="56" t="s">
        <v>452</v>
      </c>
      <c r="U31" s="56" t="s">
        <v>399</v>
      </c>
      <c r="V31" s="56" t="s">
        <v>375</v>
      </c>
      <c r="W31" s="56" t="s">
        <v>375</v>
      </c>
      <c r="X31" s="56" t="s">
        <v>375</v>
      </c>
      <c r="Y31" s="56" t="s">
        <v>375</v>
      </c>
      <c r="Z31" s="56" t="s">
        <v>375</v>
      </c>
      <c r="AA31" s="56" t="s">
        <v>451</v>
      </c>
      <c r="AB31" s="56" t="s">
        <v>375</v>
      </c>
      <c r="AC31" s="64" t="s">
        <v>552</v>
      </c>
      <c r="AD31" s="78"/>
      <c r="AE31" s="78"/>
      <c r="AF31" s="78"/>
      <c r="AG31" s="78"/>
      <c r="AH31" s="78"/>
      <c r="AI31" s="78"/>
    </row>
    <row r="32" spans="1:35" s="79" customFormat="1" ht="45" customHeight="1">
      <c r="A32" s="74" t="s">
        <v>488</v>
      </c>
      <c r="B32" s="53" t="s">
        <v>119</v>
      </c>
      <c r="C32" s="48" t="s">
        <v>43</v>
      </c>
      <c r="D32" s="51">
        <v>800</v>
      </c>
      <c r="E32" s="51">
        <v>1970</v>
      </c>
      <c r="F32" s="51" t="s">
        <v>375</v>
      </c>
      <c r="G32" s="51">
        <v>150</v>
      </c>
      <c r="H32" s="51" t="s">
        <v>12</v>
      </c>
      <c r="I32" s="56" t="s">
        <v>78</v>
      </c>
      <c r="J32" s="80" t="str">
        <f t="shared" si="0"/>
        <v>dveře dřevěné hladké (závěsy TKZ), s polodrážkou, bez dorazu u prahu</v>
      </c>
      <c r="K32" s="63" t="s">
        <v>93</v>
      </c>
      <c r="L32" s="48" t="s">
        <v>0</v>
      </c>
      <c r="M32" s="56">
        <v>1</v>
      </c>
      <c r="N32" s="56" t="s">
        <v>375</v>
      </c>
      <c r="O32" s="56" t="s">
        <v>375</v>
      </c>
      <c r="P32" s="56" t="s">
        <v>375</v>
      </c>
      <c r="Q32" s="56" t="s">
        <v>375</v>
      </c>
      <c r="R32" s="175" t="s">
        <v>689</v>
      </c>
      <c r="S32" s="62" t="s">
        <v>458</v>
      </c>
      <c r="T32" s="56" t="s">
        <v>452</v>
      </c>
      <c r="U32" s="56" t="s">
        <v>399</v>
      </c>
      <c r="V32" s="56" t="s">
        <v>375</v>
      </c>
      <c r="W32" s="56" t="s">
        <v>375</v>
      </c>
      <c r="X32" s="56" t="s">
        <v>375</v>
      </c>
      <c r="Y32" s="56" t="s">
        <v>375</v>
      </c>
      <c r="Z32" s="56" t="s">
        <v>375</v>
      </c>
      <c r="AA32" s="56" t="s">
        <v>451</v>
      </c>
      <c r="AB32" s="56" t="s">
        <v>375</v>
      </c>
      <c r="AC32" s="64" t="s">
        <v>560</v>
      </c>
      <c r="AD32" s="78"/>
      <c r="AE32" s="78"/>
      <c r="AF32" s="78"/>
      <c r="AG32" s="78"/>
      <c r="AH32" s="78"/>
      <c r="AI32" s="78"/>
    </row>
    <row r="33" spans="1:35" ht="45" customHeight="1">
      <c r="A33" s="74" t="s">
        <v>489</v>
      </c>
      <c r="B33" s="53" t="s">
        <v>119</v>
      </c>
      <c r="C33" s="48" t="s">
        <v>43</v>
      </c>
      <c r="D33" s="51">
        <v>900</v>
      </c>
      <c r="E33" s="51">
        <v>1970</v>
      </c>
      <c r="F33" s="51" t="s">
        <v>375</v>
      </c>
      <c r="G33" s="51">
        <v>200</v>
      </c>
      <c r="H33" s="51" t="s">
        <v>12</v>
      </c>
      <c r="I33" s="56" t="s">
        <v>66</v>
      </c>
      <c r="J33" s="80" t="str">
        <f t="shared" si="0"/>
        <v>dveře dřevěné hladké (závěsy TKZ), s polodrážkou, bez dorazu u prahu, se sledovanou akustickou odolností</v>
      </c>
      <c r="K33" s="63" t="s">
        <v>93</v>
      </c>
      <c r="L33" s="48" t="s">
        <v>0</v>
      </c>
      <c r="M33" s="56">
        <v>1</v>
      </c>
      <c r="N33" s="95" t="s">
        <v>375</v>
      </c>
      <c r="O33" s="56">
        <v>27</v>
      </c>
      <c r="P33" s="56" t="s">
        <v>375</v>
      </c>
      <c r="Q33" s="56" t="s">
        <v>375</v>
      </c>
      <c r="R33" s="175" t="s">
        <v>689</v>
      </c>
      <c r="S33" s="62" t="s">
        <v>458</v>
      </c>
      <c r="T33" s="56" t="s">
        <v>452</v>
      </c>
      <c r="U33" s="56" t="s">
        <v>399</v>
      </c>
      <c r="V33" s="56" t="s">
        <v>375</v>
      </c>
      <c r="W33" s="56" t="s">
        <v>375</v>
      </c>
      <c r="X33" s="56" t="s">
        <v>375</v>
      </c>
      <c r="Y33" s="56" t="s">
        <v>375</v>
      </c>
      <c r="Z33" s="56" t="s">
        <v>375</v>
      </c>
      <c r="AA33" s="56" t="s">
        <v>451</v>
      </c>
      <c r="AB33" s="56" t="s">
        <v>375</v>
      </c>
      <c r="AC33" s="64" t="s">
        <v>552</v>
      </c>
      <c r="AD33" s="99"/>
      <c r="AE33" s="99"/>
      <c r="AF33" s="99"/>
      <c r="AG33" s="99"/>
      <c r="AH33" s="99"/>
      <c r="AI33" s="99"/>
    </row>
    <row r="34" spans="1:35" ht="45" customHeight="1">
      <c r="A34" s="74" t="s">
        <v>490</v>
      </c>
      <c r="B34" s="53" t="s">
        <v>119</v>
      </c>
      <c r="C34" s="48" t="s">
        <v>43</v>
      </c>
      <c r="D34" s="51">
        <v>800</v>
      </c>
      <c r="E34" s="51">
        <v>1970</v>
      </c>
      <c r="F34" s="51" t="s">
        <v>375</v>
      </c>
      <c r="G34" s="51">
        <v>200</v>
      </c>
      <c r="H34" s="51" t="s">
        <v>93</v>
      </c>
      <c r="I34" s="56" t="s">
        <v>78</v>
      </c>
      <c r="J34" s="80" t="str">
        <f t="shared" si="0"/>
        <v>dveře dřevěné hladké (závěsy TKZ), s polodrážkou, bez dorazu u prahu</v>
      </c>
      <c r="K34" s="63" t="s">
        <v>93</v>
      </c>
      <c r="L34" s="48" t="s">
        <v>0</v>
      </c>
      <c r="M34" s="56">
        <v>1</v>
      </c>
      <c r="N34" s="56" t="s">
        <v>375</v>
      </c>
      <c r="O34" s="56" t="s">
        <v>375</v>
      </c>
      <c r="P34" s="56" t="s">
        <v>375</v>
      </c>
      <c r="Q34" s="56" t="s">
        <v>375</v>
      </c>
      <c r="R34" s="175" t="s">
        <v>689</v>
      </c>
      <c r="S34" s="62" t="s">
        <v>458</v>
      </c>
      <c r="T34" s="56" t="s">
        <v>452</v>
      </c>
      <c r="U34" s="56" t="s">
        <v>399</v>
      </c>
      <c r="V34" s="56" t="s">
        <v>375</v>
      </c>
      <c r="W34" s="56" t="s">
        <v>375</v>
      </c>
      <c r="X34" s="56" t="s">
        <v>375</v>
      </c>
      <c r="Y34" s="56" t="s">
        <v>375</v>
      </c>
      <c r="Z34" s="56" t="s">
        <v>375</v>
      </c>
      <c r="AA34" s="56" t="s">
        <v>451</v>
      </c>
      <c r="AB34" s="56" t="s">
        <v>375</v>
      </c>
      <c r="AC34" s="64" t="s">
        <v>552</v>
      </c>
      <c r="AD34" s="99"/>
      <c r="AE34" s="99"/>
      <c r="AF34" s="99"/>
      <c r="AG34" s="99"/>
      <c r="AH34" s="99"/>
      <c r="AI34" s="99"/>
    </row>
    <row r="35" spans="1:35" ht="45" customHeight="1">
      <c r="A35" s="74" t="s">
        <v>491</v>
      </c>
      <c r="B35" s="53" t="s">
        <v>119</v>
      </c>
      <c r="C35" s="48" t="s">
        <v>43</v>
      </c>
      <c r="D35" s="51">
        <v>900</v>
      </c>
      <c r="E35" s="51">
        <v>1970</v>
      </c>
      <c r="F35" s="51" t="s">
        <v>375</v>
      </c>
      <c r="G35" s="51">
        <v>200</v>
      </c>
      <c r="H35" s="51" t="s">
        <v>12</v>
      </c>
      <c r="I35" s="56" t="s">
        <v>63</v>
      </c>
      <c r="J35" s="80" t="str">
        <f t="shared" si="0"/>
        <v>dveře dřevěné hladké (závěsy TKZ), s polodrážkou, bez dorazu u prahu, protipožární</v>
      </c>
      <c r="K35" s="63" t="s">
        <v>93</v>
      </c>
      <c r="L35" s="48" t="s">
        <v>0</v>
      </c>
      <c r="M35" s="56">
        <v>1</v>
      </c>
      <c r="N35" s="56" t="s">
        <v>561</v>
      </c>
      <c r="O35" s="56" t="s">
        <v>375</v>
      </c>
      <c r="P35" s="56" t="s">
        <v>375</v>
      </c>
      <c r="Q35" s="56" t="s">
        <v>375</v>
      </c>
      <c r="R35" s="175" t="s">
        <v>689</v>
      </c>
      <c r="S35" s="62" t="s">
        <v>458</v>
      </c>
      <c r="T35" s="56" t="s">
        <v>452</v>
      </c>
      <c r="U35" s="56" t="s">
        <v>448</v>
      </c>
      <c r="V35" s="56" t="s">
        <v>412</v>
      </c>
      <c r="W35" s="56" t="s">
        <v>375</v>
      </c>
      <c r="X35" s="56" t="s">
        <v>375</v>
      </c>
      <c r="Y35" s="56" t="s">
        <v>375</v>
      </c>
      <c r="Z35" s="56" t="s">
        <v>375</v>
      </c>
      <c r="AA35" s="56" t="s">
        <v>451</v>
      </c>
      <c r="AB35" s="56" t="s">
        <v>375</v>
      </c>
      <c r="AC35" s="64" t="s">
        <v>552</v>
      </c>
      <c r="AD35" s="99"/>
      <c r="AE35" s="99"/>
      <c r="AF35" s="99"/>
      <c r="AG35" s="99"/>
      <c r="AH35" s="99"/>
      <c r="AI35" s="99"/>
    </row>
    <row r="36" spans="1:35" ht="45" customHeight="1">
      <c r="A36" s="74" t="s">
        <v>492</v>
      </c>
      <c r="B36" s="53" t="s">
        <v>119</v>
      </c>
      <c r="C36" s="48" t="s">
        <v>43</v>
      </c>
      <c r="D36" s="51">
        <v>1540</v>
      </c>
      <c r="E36" s="51">
        <v>1970</v>
      </c>
      <c r="F36" s="51" t="s">
        <v>375</v>
      </c>
      <c r="G36" s="51">
        <v>320</v>
      </c>
      <c r="H36" s="51" t="s">
        <v>12</v>
      </c>
      <c r="I36" s="56" t="s">
        <v>70</v>
      </c>
      <c r="J36" s="80" t="str">
        <f t="shared" ref="J36:J61" si="5">VLOOKUP(I36,dveře,2,FALSE)</f>
        <v>dveře dřevěné hladké (závěsy TKZ), dvoukřídlové (symterické), s polodrážkou, bez dorazu u prahu, protipožární</v>
      </c>
      <c r="K36" s="63" t="s">
        <v>93</v>
      </c>
      <c r="L36" s="48" t="s">
        <v>587</v>
      </c>
      <c r="M36" s="56">
        <v>2</v>
      </c>
      <c r="N36" s="56" t="s">
        <v>518</v>
      </c>
      <c r="O36" s="56" t="s">
        <v>375</v>
      </c>
      <c r="P36" s="56" t="s">
        <v>375</v>
      </c>
      <c r="Q36" s="56" t="s">
        <v>375</v>
      </c>
      <c r="R36" s="175" t="s">
        <v>689</v>
      </c>
      <c r="S36" s="62" t="s">
        <v>458</v>
      </c>
      <c r="T36" s="56" t="s">
        <v>452</v>
      </c>
      <c r="U36" s="56" t="s">
        <v>448</v>
      </c>
      <c r="V36" s="56" t="s">
        <v>412</v>
      </c>
      <c r="W36" s="56" t="s">
        <v>375</v>
      </c>
      <c r="X36" s="56" t="s">
        <v>375</v>
      </c>
      <c r="Y36" s="56" t="s">
        <v>375</v>
      </c>
      <c r="Z36" s="56" t="s">
        <v>375</v>
      </c>
      <c r="AA36" s="56" t="s">
        <v>451</v>
      </c>
      <c r="AB36" s="56" t="s">
        <v>375</v>
      </c>
      <c r="AC36" s="64" t="s">
        <v>519</v>
      </c>
    </row>
    <row r="37" spans="1:35" ht="45" customHeight="1">
      <c r="A37" s="74" t="s">
        <v>493</v>
      </c>
      <c r="B37" s="53" t="s">
        <v>58</v>
      </c>
      <c r="C37" s="48" t="s">
        <v>43</v>
      </c>
      <c r="D37" s="51">
        <v>1800</v>
      </c>
      <c r="E37" s="51">
        <v>1970</v>
      </c>
      <c r="F37" s="51" t="s">
        <v>375</v>
      </c>
      <c r="G37" s="51">
        <v>440</v>
      </c>
      <c r="H37" s="51" t="s">
        <v>93</v>
      </c>
      <c r="I37" s="56" t="s">
        <v>579</v>
      </c>
      <c r="J37" s="80" t="str">
        <f t="shared" si="5"/>
        <v>dveře plastové hladké (závěsy TKZ), dvoukřídlé (symetrické), s polodrážkou, bez dorazu u prahu, se sledovanou bezpečnostní odolností</v>
      </c>
      <c r="K37" s="63" t="s">
        <v>54</v>
      </c>
      <c r="L37" s="48" t="s">
        <v>587</v>
      </c>
      <c r="M37" s="56">
        <v>2</v>
      </c>
      <c r="N37" s="95" t="s">
        <v>375</v>
      </c>
      <c r="O37" s="56" t="s">
        <v>375</v>
      </c>
      <c r="P37" s="56" t="s">
        <v>375</v>
      </c>
      <c r="Q37" s="96" t="s">
        <v>555</v>
      </c>
      <c r="R37" s="62" t="s">
        <v>553</v>
      </c>
      <c r="S37" s="62" t="s">
        <v>553</v>
      </c>
      <c r="T37" s="56" t="s">
        <v>554</v>
      </c>
      <c r="U37" s="56" t="s">
        <v>568</v>
      </c>
      <c r="V37" s="56" t="s">
        <v>375</v>
      </c>
      <c r="W37" s="56" t="s">
        <v>375</v>
      </c>
      <c r="X37" s="56" t="s">
        <v>375</v>
      </c>
      <c r="Y37" s="56" t="s">
        <v>375</v>
      </c>
      <c r="Z37" s="56" t="s">
        <v>375</v>
      </c>
      <c r="AA37" s="56" t="s">
        <v>451</v>
      </c>
      <c r="AB37" s="56" t="s">
        <v>375</v>
      </c>
      <c r="AC37" s="64" t="s">
        <v>567</v>
      </c>
    </row>
    <row r="38" spans="1:35" ht="45" customHeight="1">
      <c r="A38" s="74" t="s">
        <v>494</v>
      </c>
      <c r="B38" s="53" t="s">
        <v>119</v>
      </c>
      <c r="C38" s="48" t="s">
        <v>43</v>
      </c>
      <c r="D38" s="51">
        <v>900</v>
      </c>
      <c r="E38" s="51">
        <v>1970</v>
      </c>
      <c r="F38" s="51" t="s">
        <v>375</v>
      </c>
      <c r="G38" s="51">
        <v>200</v>
      </c>
      <c r="H38" s="51" t="s">
        <v>12</v>
      </c>
      <c r="I38" s="56" t="s">
        <v>78</v>
      </c>
      <c r="J38" s="80" t="str">
        <f t="shared" si="5"/>
        <v>dveře dřevěné hladké (závěsy TKZ), s polodrážkou, bez dorazu u prahu</v>
      </c>
      <c r="K38" s="63" t="s">
        <v>93</v>
      </c>
      <c r="L38" s="48" t="s">
        <v>0</v>
      </c>
      <c r="M38" s="56">
        <v>1</v>
      </c>
      <c r="N38" s="56" t="s">
        <v>375</v>
      </c>
      <c r="O38" s="56" t="s">
        <v>375</v>
      </c>
      <c r="P38" s="56" t="s">
        <v>375</v>
      </c>
      <c r="Q38" s="56" t="s">
        <v>375</v>
      </c>
      <c r="R38" s="175" t="s">
        <v>689</v>
      </c>
      <c r="S38" s="62" t="s">
        <v>458</v>
      </c>
      <c r="T38" s="56" t="s">
        <v>452</v>
      </c>
      <c r="U38" s="56" t="s">
        <v>399</v>
      </c>
      <c r="V38" s="56" t="s">
        <v>375</v>
      </c>
      <c r="W38" s="56" t="s">
        <v>375</v>
      </c>
      <c r="X38" s="56" t="s">
        <v>375</v>
      </c>
      <c r="Y38" s="56" t="s">
        <v>375</v>
      </c>
      <c r="Z38" s="56" t="s">
        <v>375</v>
      </c>
      <c r="AA38" s="56" t="s">
        <v>451</v>
      </c>
      <c r="AB38" s="56">
        <v>1.4999999999999999E-2</v>
      </c>
      <c r="AC38" s="64" t="s">
        <v>562</v>
      </c>
    </row>
    <row r="39" spans="1:35" ht="45" customHeight="1">
      <c r="A39" s="74" t="s">
        <v>495</v>
      </c>
      <c r="B39" s="53" t="s">
        <v>119</v>
      </c>
      <c r="C39" s="48" t="s">
        <v>43</v>
      </c>
      <c r="D39" s="51">
        <v>900</v>
      </c>
      <c r="E39" s="51">
        <v>1970</v>
      </c>
      <c r="F39" s="51" t="s">
        <v>375</v>
      </c>
      <c r="G39" s="51">
        <v>150</v>
      </c>
      <c r="H39" s="51" t="s">
        <v>93</v>
      </c>
      <c r="I39" s="56" t="s">
        <v>63</v>
      </c>
      <c r="J39" s="80" t="str">
        <f t="shared" si="5"/>
        <v>dveře dřevěné hladké (závěsy TKZ), s polodrážkou, bez dorazu u prahu, protipožární</v>
      </c>
      <c r="K39" s="63" t="s">
        <v>93</v>
      </c>
      <c r="L39" s="48" t="s">
        <v>0</v>
      </c>
      <c r="M39" s="56">
        <v>1</v>
      </c>
      <c r="N39" s="56" t="s">
        <v>561</v>
      </c>
      <c r="O39" s="56" t="s">
        <v>375</v>
      </c>
      <c r="P39" s="56" t="s">
        <v>375</v>
      </c>
      <c r="Q39" s="56" t="s">
        <v>375</v>
      </c>
      <c r="R39" s="175" t="s">
        <v>689</v>
      </c>
      <c r="S39" s="62" t="s">
        <v>458</v>
      </c>
      <c r="T39" s="56" t="s">
        <v>452</v>
      </c>
      <c r="U39" s="56" t="s">
        <v>448</v>
      </c>
      <c r="V39" s="56" t="s">
        <v>412</v>
      </c>
      <c r="W39" s="56" t="s">
        <v>375</v>
      </c>
      <c r="X39" s="56" t="s">
        <v>375</v>
      </c>
      <c r="Y39" s="56" t="s">
        <v>375</v>
      </c>
      <c r="Z39" s="56" t="s">
        <v>375</v>
      </c>
      <c r="AA39" s="56" t="s">
        <v>451</v>
      </c>
      <c r="AB39" s="56" t="s">
        <v>375</v>
      </c>
      <c r="AC39" s="64" t="s">
        <v>552</v>
      </c>
    </row>
    <row r="40" spans="1:35" ht="45" customHeight="1">
      <c r="A40" s="74" t="s">
        <v>496</v>
      </c>
      <c r="B40" s="53" t="s">
        <v>119</v>
      </c>
      <c r="C40" s="48" t="s">
        <v>43</v>
      </c>
      <c r="D40" s="51">
        <v>1000</v>
      </c>
      <c r="E40" s="51">
        <v>1970</v>
      </c>
      <c r="F40" s="51" t="s">
        <v>375</v>
      </c>
      <c r="G40" s="51">
        <v>150</v>
      </c>
      <c r="H40" s="51" t="s">
        <v>12</v>
      </c>
      <c r="I40" s="56" t="s">
        <v>78</v>
      </c>
      <c r="J40" s="80" t="str">
        <f t="shared" si="5"/>
        <v>dveře dřevěné hladké (závěsy TKZ), s polodrážkou, bez dorazu u prahu</v>
      </c>
      <c r="K40" s="63" t="s">
        <v>93</v>
      </c>
      <c r="L40" s="48" t="s">
        <v>0</v>
      </c>
      <c r="M40" s="56">
        <v>1</v>
      </c>
      <c r="N40" s="56" t="s">
        <v>375</v>
      </c>
      <c r="O40" s="56" t="s">
        <v>375</v>
      </c>
      <c r="P40" s="56" t="s">
        <v>375</v>
      </c>
      <c r="Q40" s="56" t="s">
        <v>375</v>
      </c>
      <c r="R40" s="175" t="s">
        <v>689</v>
      </c>
      <c r="S40" s="62" t="s">
        <v>458</v>
      </c>
      <c r="T40" s="56" t="s">
        <v>452</v>
      </c>
      <c r="U40" s="56" t="s">
        <v>399</v>
      </c>
      <c r="V40" s="56" t="s">
        <v>375</v>
      </c>
      <c r="W40" s="56" t="s">
        <v>375</v>
      </c>
      <c r="X40" s="56" t="s">
        <v>375</v>
      </c>
      <c r="Y40" s="56" t="s">
        <v>375</v>
      </c>
      <c r="Z40" s="56" t="s">
        <v>375</v>
      </c>
      <c r="AA40" s="56" t="s">
        <v>451</v>
      </c>
      <c r="AB40" s="56" t="s">
        <v>375</v>
      </c>
      <c r="AC40" s="64" t="s">
        <v>552</v>
      </c>
    </row>
    <row r="41" spans="1:35" ht="45" customHeight="1">
      <c r="A41" s="74" t="s">
        <v>497</v>
      </c>
      <c r="B41" s="53" t="s">
        <v>119</v>
      </c>
      <c r="C41" s="48" t="s">
        <v>43</v>
      </c>
      <c r="D41" s="51">
        <v>800</v>
      </c>
      <c r="E41" s="51">
        <v>1970</v>
      </c>
      <c r="F41" s="51" t="s">
        <v>375</v>
      </c>
      <c r="G41" s="51">
        <v>150</v>
      </c>
      <c r="H41" s="51" t="s">
        <v>12</v>
      </c>
      <c r="I41" s="56" t="s">
        <v>78</v>
      </c>
      <c r="J41" s="80" t="str">
        <f t="shared" si="5"/>
        <v>dveře dřevěné hladké (závěsy TKZ), s polodrážkou, bez dorazu u prahu</v>
      </c>
      <c r="K41" s="63" t="s">
        <v>93</v>
      </c>
      <c r="L41" s="48" t="s">
        <v>0</v>
      </c>
      <c r="M41" s="56">
        <v>1</v>
      </c>
      <c r="N41" s="56" t="s">
        <v>375</v>
      </c>
      <c r="O41" s="56" t="s">
        <v>375</v>
      </c>
      <c r="P41" s="56" t="s">
        <v>375</v>
      </c>
      <c r="Q41" s="56" t="s">
        <v>375</v>
      </c>
      <c r="R41" s="175" t="s">
        <v>689</v>
      </c>
      <c r="S41" s="62" t="s">
        <v>458</v>
      </c>
      <c r="T41" s="56" t="s">
        <v>452</v>
      </c>
      <c r="U41" s="56" t="s">
        <v>399</v>
      </c>
      <c r="V41" s="56" t="s">
        <v>375</v>
      </c>
      <c r="W41" s="56" t="s">
        <v>375</v>
      </c>
      <c r="X41" s="56" t="s">
        <v>375</v>
      </c>
      <c r="Y41" s="56" t="s">
        <v>375</v>
      </c>
      <c r="Z41" s="56" t="s">
        <v>375</v>
      </c>
      <c r="AA41" s="56" t="s">
        <v>451</v>
      </c>
      <c r="AB41" s="56" t="s">
        <v>375</v>
      </c>
      <c r="AC41" s="64" t="s">
        <v>552</v>
      </c>
    </row>
    <row r="42" spans="1:35" ht="45" customHeight="1">
      <c r="A42" s="74" t="s">
        <v>498</v>
      </c>
      <c r="B42" s="53" t="s">
        <v>119</v>
      </c>
      <c r="C42" s="48" t="s">
        <v>43</v>
      </c>
      <c r="D42" s="51">
        <v>800</v>
      </c>
      <c r="E42" s="51">
        <v>1970</v>
      </c>
      <c r="F42" s="51" t="s">
        <v>375</v>
      </c>
      <c r="G42" s="51">
        <v>200</v>
      </c>
      <c r="H42" s="51" t="s">
        <v>93</v>
      </c>
      <c r="I42" s="56" t="s">
        <v>78</v>
      </c>
      <c r="J42" s="80" t="str">
        <f t="shared" si="5"/>
        <v>dveře dřevěné hladké (závěsy TKZ), s polodrážkou, bez dorazu u prahu</v>
      </c>
      <c r="K42" s="63" t="s">
        <v>93</v>
      </c>
      <c r="L42" s="48" t="s">
        <v>0</v>
      </c>
      <c r="M42" s="56">
        <v>1</v>
      </c>
      <c r="N42" s="56" t="s">
        <v>375</v>
      </c>
      <c r="O42" s="56" t="s">
        <v>375</v>
      </c>
      <c r="P42" s="56" t="s">
        <v>375</v>
      </c>
      <c r="Q42" s="56" t="s">
        <v>375</v>
      </c>
      <c r="R42" s="175" t="s">
        <v>689</v>
      </c>
      <c r="S42" s="62" t="s">
        <v>458</v>
      </c>
      <c r="T42" s="56" t="s">
        <v>452</v>
      </c>
      <c r="U42" s="56" t="s">
        <v>399</v>
      </c>
      <c r="V42" s="56" t="s">
        <v>375</v>
      </c>
      <c r="W42" s="56" t="s">
        <v>375</v>
      </c>
      <c r="X42" s="56" t="s">
        <v>375</v>
      </c>
      <c r="Y42" s="56" t="s">
        <v>375</v>
      </c>
      <c r="Z42" s="56" t="s">
        <v>375</v>
      </c>
      <c r="AA42" s="56" t="s">
        <v>451</v>
      </c>
      <c r="AB42" s="56">
        <v>1.4999999999999999E-2</v>
      </c>
      <c r="AC42" s="64" t="s">
        <v>562</v>
      </c>
    </row>
    <row r="43" spans="1:35" ht="45" customHeight="1">
      <c r="A43" s="74" t="s">
        <v>499</v>
      </c>
      <c r="B43" s="53" t="s">
        <v>119</v>
      </c>
      <c r="C43" s="48" t="s">
        <v>43</v>
      </c>
      <c r="D43" s="51">
        <v>900</v>
      </c>
      <c r="E43" s="51">
        <v>1970</v>
      </c>
      <c r="F43" s="51" t="s">
        <v>375</v>
      </c>
      <c r="G43" s="51">
        <v>200</v>
      </c>
      <c r="H43" s="51" t="s">
        <v>93</v>
      </c>
      <c r="I43" s="56" t="s">
        <v>63</v>
      </c>
      <c r="J43" s="80" t="str">
        <f t="shared" ref="J43" si="6">VLOOKUP(I43,dveře,2,FALSE)</f>
        <v>dveře dřevěné hladké (závěsy TKZ), s polodrážkou, bez dorazu u prahu, protipožární</v>
      </c>
      <c r="K43" s="63" t="s">
        <v>93</v>
      </c>
      <c r="L43" s="48" t="s">
        <v>0</v>
      </c>
      <c r="M43" s="56">
        <v>1</v>
      </c>
      <c r="N43" s="56" t="s">
        <v>561</v>
      </c>
      <c r="O43" s="56" t="s">
        <v>375</v>
      </c>
      <c r="P43" s="56" t="s">
        <v>375</v>
      </c>
      <c r="Q43" s="56" t="s">
        <v>375</v>
      </c>
      <c r="R43" s="175" t="s">
        <v>689</v>
      </c>
      <c r="S43" s="62" t="s">
        <v>458</v>
      </c>
      <c r="T43" s="56" t="s">
        <v>452</v>
      </c>
      <c r="U43" s="56" t="s">
        <v>448</v>
      </c>
      <c r="V43" s="56" t="s">
        <v>412</v>
      </c>
      <c r="W43" s="56" t="s">
        <v>375</v>
      </c>
      <c r="X43" s="56" t="s">
        <v>375</v>
      </c>
      <c r="Y43" s="56" t="s">
        <v>375</v>
      </c>
      <c r="Z43" s="56" t="s">
        <v>375</v>
      </c>
      <c r="AA43" s="56" t="s">
        <v>451</v>
      </c>
      <c r="AB43" s="56" t="s">
        <v>375</v>
      </c>
      <c r="AC43" s="64" t="s">
        <v>552</v>
      </c>
    </row>
    <row r="44" spans="1:35" ht="45" customHeight="1">
      <c r="A44" s="74" t="s">
        <v>500</v>
      </c>
      <c r="B44" s="53" t="s">
        <v>119</v>
      </c>
      <c r="C44" s="48" t="s">
        <v>43</v>
      </c>
      <c r="D44" s="51">
        <v>900</v>
      </c>
      <c r="E44" s="51">
        <v>1970</v>
      </c>
      <c r="F44" s="51" t="s">
        <v>375</v>
      </c>
      <c r="G44" s="51">
        <v>150</v>
      </c>
      <c r="H44" s="51" t="s">
        <v>93</v>
      </c>
      <c r="I44" s="56" t="s">
        <v>78</v>
      </c>
      <c r="J44" s="80" t="str">
        <f t="shared" si="5"/>
        <v>dveře dřevěné hladké (závěsy TKZ), s polodrážkou, bez dorazu u prahu</v>
      </c>
      <c r="K44" s="63" t="s">
        <v>93</v>
      </c>
      <c r="L44" s="48" t="s">
        <v>0</v>
      </c>
      <c r="M44" s="56">
        <v>1</v>
      </c>
      <c r="N44" s="56" t="s">
        <v>375</v>
      </c>
      <c r="O44" s="56" t="s">
        <v>375</v>
      </c>
      <c r="P44" s="56" t="s">
        <v>375</v>
      </c>
      <c r="Q44" s="56" t="s">
        <v>375</v>
      </c>
      <c r="R44" s="175" t="s">
        <v>689</v>
      </c>
      <c r="S44" s="62" t="s">
        <v>458</v>
      </c>
      <c r="T44" s="56" t="s">
        <v>452</v>
      </c>
      <c r="U44" s="56" t="s">
        <v>399</v>
      </c>
      <c r="V44" s="56" t="s">
        <v>375</v>
      </c>
      <c r="W44" s="56" t="s">
        <v>375</v>
      </c>
      <c r="X44" s="56" t="s">
        <v>375</v>
      </c>
      <c r="Y44" s="56" t="s">
        <v>375</v>
      </c>
      <c r="Z44" s="56" t="s">
        <v>375</v>
      </c>
      <c r="AA44" s="56" t="s">
        <v>451</v>
      </c>
      <c r="AB44" s="56">
        <v>1.9E-2</v>
      </c>
      <c r="AC44" s="64" t="s">
        <v>562</v>
      </c>
    </row>
    <row r="45" spans="1:35" ht="45" customHeight="1">
      <c r="A45" s="74" t="s">
        <v>501</v>
      </c>
      <c r="B45" s="53" t="s">
        <v>119</v>
      </c>
      <c r="C45" s="48" t="s">
        <v>43</v>
      </c>
      <c r="D45" s="51">
        <v>700</v>
      </c>
      <c r="E45" s="51">
        <v>1970</v>
      </c>
      <c r="F45" s="51" t="s">
        <v>375</v>
      </c>
      <c r="G45" s="51">
        <v>150</v>
      </c>
      <c r="H45" s="51" t="s">
        <v>12</v>
      </c>
      <c r="I45" s="56" t="s">
        <v>78</v>
      </c>
      <c r="J45" s="80" t="str">
        <f t="shared" si="5"/>
        <v>dveře dřevěné hladké (závěsy TKZ), s polodrážkou, bez dorazu u prahu</v>
      </c>
      <c r="K45" s="63" t="s">
        <v>93</v>
      </c>
      <c r="L45" s="48" t="s">
        <v>0</v>
      </c>
      <c r="M45" s="56">
        <v>1</v>
      </c>
      <c r="N45" s="56" t="s">
        <v>375</v>
      </c>
      <c r="O45" s="56" t="s">
        <v>375</v>
      </c>
      <c r="P45" s="56" t="s">
        <v>375</v>
      </c>
      <c r="Q45" s="56" t="s">
        <v>375</v>
      </c>
      <c r="R45" s="175" t="s">
        <v>689</v>
      </c>
      <c r="S45" s="62" t="s">
        <v>458</v>
      </c>
      <c r="T45" s="56" t="s">
        <v>452</v>
      </c>
      <c r="U45" s="56" t="s">
        <v>399</v>
      </c>
      <c r="V45" s="56" t="s">
        <v>375</v>
      </c>
      <c r="W45" s="56" t="s">
        <v>375</v>
      </c>
      <c r="X45" s="56" t="s">
        <v>375</v>
      </c>
      <c r="Y45" s="56" t="s">
        <v>375</v>
      </c>
      <c r="Z45" s="56" t="s">
        <v>375</v>
      </c>
      <c r="AA45" s="56" t="s">
        <v>451</v>
      </c>
      <c r="AB45" s="56" t="s">
        <v>375</v>
      </c>
      <c r="AC45" s="64" t="s">
        <v>552</v>
      </c>
    </row>
    <row r="46" spans="1:35" ht="45" customHeight="1">
      <c r="A46" s="74" t="s">
        <v>502</v>
      </c>
      <c r="B46" s="53" t="s">
        <v>119</v>
      </c>
      <c r="C46" s="48" t="s">
        <v>43</v>
      </c>
      <c r="D46" s="51">
        <v>700</v>
      </c>
      <c r="E46" s="51">
        <v>1970</v>
      </c>
      <c r="F46" s="51" t="s">
        <v>375</v>
      </c>
      <c r="G46" s="51">
        <v>150</v>
      </c>
      <c r="H46" s="51" t="s">
        <v>93</v>
      </c>
      <c r="I46" s="56" t="s">
        <v>78</v>
      </c>
      <c r="J46" s="80" t="str">
        <f t="shared" si="5"/>
        <v>dveře dřevěné hladké (závěsy TKZ), s polodrážkou, bez dorazu u prahu</v>
      </c>
      <c r="K46" s="63" t="s">
        <v>93</v>
      </c>
      <c r="L46" s="48" t="s">
        <v>0</v>
      </c>
      <c r="M46" s="56">
        <v>1</v>
      </c>
      <c r="N46" s="56" t="s">
        <v>375</v>
      </c>
      <c r="O46" s="56" t="s">
        <v>375</v>
      </c>
      <c r="P46" s="56" t="s">
        <v>375</v>
      </c>
      <c r="Q46" s="56" t="s">
        <v>375</v>
      </c>
      <c r="R46" s="175" t="s">
        <v>689</v>
      </c>
      <c r="S46" s="62" t="s">
        <v>458</v>
      </c>
      <c r="T46" s="56" t="s">
        <v>452</v>
      </c>
      <c r="U46" s="56" t="s">
        <v>399</v>
      </c>
      <c r="V46" s="56" t="s">
        <v>375</v>
      </c>
      <c r="W46" s="56" t="s">
        <v>375</v>
      </c>
      <c r="X46" s="56" t="s">
        <v>375</v>
      </c>
      <c r="Y46" s="56" t="s">
        <v>375</v>
      </c>
      <c r="Z46" s="56" t="s">
        <v>375</v>
      </c>
      <c r="AA46" s="56" t="s">
        <v>451</v>
      </c>
      <c r="AB46" s="56" t="s">
        <v>375</v>
      </c>
      <c r="AC46" s="64" t="s">
        <v>560</v>
      </c>
    </row>
    <row r="47" spans="1:35" ht="45" customHeight="1">
      <c r="A47" s="74" t="s">
        <v>503</v>
      </c>
      <c r="B47" s="53" t="s">
        <v>119</v>
      </c>
      <c r="C47" s="48" t="s">
        <v>43</v>
      </c>
      <c r="D47" s="51">
        <v>700</v>
      </c>
      <c r="E47" s="51">
        <v>1970</v>
      </c>
      <c r="F47" s="51" t="s">
        <v>375</v>
      </c>
      <c r="G47" s="51">
        <v>150</v>
      </c>
      <c r="H47" s="51" t="s">
        <v>12</v>
      </c>
      <c r="I47" s="56" t="s">
        <v>78</v>
      </c>
      <c r="J47" s="80" t="str">
        <f t="shared" si="5"/>
        <v>dveře dřevěné hladké (závěsy TKZ), s polodrážkou, bez dorazu u prahu</v>
      </c>
      <c r="K47" s="63" t="s">
        <v>93</v>
      </c>
      <c r="L47" s="48" t="s">
        <v>0</v>
      </c>
      <c r="M47" s="56">
        <v>1</v>
      </c>
      <c r="N47" s="56" t="s">
        <v>375</v>
      </c>
      <c r="O47" s="56" t="s">
        <v>375</v>
      </c>
      <c r="P47" s="56" t="s">
        <v>375</v>
      </c>
      <c r="Q47" s="56" t="s">
        <v>375</v>
      </c>
      <c r="R47" s="175" t="s">
        <v>689</v>
      </c>
      <c r="S47" s="62" t="s">
        <v>458</v>
      </c>
      <c r="T47" s="56" t="s">
        <v>452</v>
      </c>
      <c r="U47" s="56" t="s">
        <v>399</v>
      </c>
      <c r="V47" s="56" t="s">
        <v>375</v>
      </c>
      <c r="W47" s="56" t="s">
        <v>375</v>
      </c>
      <c r="X47" s="56" t="s">
        <v>375</v>
      </c>
      <c r="Y47" s="56" t="s">
        <v>375</v>
      </c>
      <c r="Z47" s="56" t="s">
        <v>375</v>
      </c>
      <c r="AA47" s="56" t="s">
        <v>451</v>
      </c>
      <c r="AB47" s="56">
        <v>3.6999999999999998E-2</v>
      </c>
      <c r="AC47" s="64" t="s">
        <v>562</v>
      </c>
    </row>
    <row r="48" spans="1:35" ht="45" customHeight="1">
      <c r="A48" s="74" t="s">
        <v>504</v>
      </c>
      <c r="B48" s="53" t="s">
        <v>119</v>
      </c>
      <c r="C48" s="48" t="s">
        <v>43</v>
      </c>
      <c r="D48" s="51">
        <v>800</v>
      </c>
      <c r="E48" s="51">
        <v>1970</v>
      </c>
      <c r="F48" s="51" t="s">
        <v>375</v>
      </c>
      <c r="G48" s="51">
        <v>150</v>
      </c>
      <c r="H48" s="51" t="s">
        <v>12</v>
      </c>
      <c r="I48" s="56" t="s">
        <v>78</v>
      </c>
      <c r="J48" s="80" t="str">
        <f t="shared" si="5"/>
        <v>dveře dřevěné hladké (závěsy TKZ), s polodrážkou, bez dorazu u prahu</v>
      </c>
      <c r="K48" s="63" t="s">
        <v>93</v>
      </c>
      <c r="L48" s="48" t="s">
        <v>0</v>
      </c>
      <c r="M48" s="56">
        <v>1</v>
      </c>
      <c r="N48" s="56" t="s">
        <v>375</v>
      </c>
      <c r="O48" s="56" t="s">
        <v>375</v>
      </c>
      <c r="P48" s="56" t="s">
        <v>375</v>
      </c>
      <c r="Q48" s="56" t="s">
        <v>375</v>
      </c>
      <c r="R48" s="175" t="s">
        <v>689</v>
      </c>
      <c r="S48" s="62" t="s">
        <v>458</v>
      </c>
      <c r="T48" s="56" t="s">
        <v>452</v>
      </c>
      <c r="U48" s="56" t="s">
        <v>399</v>
      </c>
      <c r="V48" s="56" t="s">
        <v>375</v>
      </c>
      <c r="W48" s="56" t="s">
        <v>375</v>
      </c>
      <c r="X48" s="56" t="s">
        <v>375</v>
      </c>
      <c r="Y48" s="56" t="s">
        <v>375</v>
      </c>
      <c r="Z48" s="56" t="s">
        <v>375</v>
      </c>
      <c r="AA48" s="56" t="s">
        <v>451</v>
      </c>
      <c r="AB48" s="56" t="s">
        <v>375</v>
      </c>
      <c r="AC48" s="64" t="s">
        <v>552</v>
      </c>
    </row>
    <row r="49" spans="1:29" ht="45" customHeight="1">
      <c r="A49" s="74" t="s">
        <v>505</v>
      </c>
      <c r="B49" s="53" t="s">
        <v>119</v>
      </c>
      <c r="C49" s="48" t="s">
        <v>43</v>
      </c>
      <c r="D49" s="51">
        <v>700</v>
      </c>
      <c r="E49" s="51">
        <v>1970</v>
      </c>
      <c r="F49" s="51" t="s">
        <v>375</v>
      </c>
      <c r="G49" s="51">
        <v>150</v>
      </c>
      <c r="H49" s="51" t="s">
        <v>93</v>
      </c>
      <c r="I49" s="56" t="s">
        <v>78</v>
      </c>
      <c r="J49" s="80" t="str">
        <f t="shared" si="5"/>
        <v>dveře dřevěné hladké (závěsy TKZ), s polodrážkou, bez dorazu u prahu</v>
      </c>
      <c r="K49" s="63" t="s">
        <v>93</v>
      </c>
      <c r="L49" s="48" t="s">
        <v>0</v>
      </c>
      <c r="M49" s="56">
        <v>1</v>
      </c>
      <c r="N49" s="56" t="s">
        <v>375</v>
      </c>
      <c r="O49" s="56" t="s">
        <v>375</v>
      </c>
      <c r="P49" s="56" t="s">
        <v>375</v>
      </c>
      <c r="Q49" s="56" t="s">
        <v>375</v>
      </c>
      <c r="R49" s="175" t="s">
        <v>689</v>
      </c>
      <c r="S49" s="62" t="s">
        <v>458</v>
      </c>
      <c r="T49" s="56" t="s">
        <v>452</v>
      </c>
      <c r="U49" s="56" t="s">
        <v>399</v>
      </c>
      <c r="V49" s="56" t="s">
        <v>375</v>
      </c>
      <c r="W49" s="56" t="s">
        <v>375</v>
      </c>
      <c r="X49" s="56" t="s">
        <v>375</v>
      </c>
      <c r="Y49" s="56" t="s">
        <v>375</v>
      </c>
      <c r="Z49" s="56" t="s">
        <v>375</v>
      </c>
      <c r="AA49" s="56" t="s">
        <v>451</v>
      </c>
      <c r="AB49" s="56" t="s">
        <v>375</v>
      </c>
      <c r="AC49" s="64" t="s">
        <v>560</v>
      </c>
    </row>
    <row r="50" spans="1:29" ht="45" customHeight="1">
      <c r="A50" s="74" t="s">
        <v>506</v>
      </c>
      <c r="B50" s="53" t="s">
        <v>119</v>
      </c>
      <c r="C50" s="48" t="s">
        <v>43</v>
      </c>
      <c r="D50" s="51">
        <v>800</v>
      </c>
      <c r="E50" s="51">
        <v>1970</v>
      </c>
      <c r="F50" s="51" t="s">
        <v>375</v>
      </c>
      <c r="G50" s="51">
        <v>150</v>
      </c>
      <c r="H50" s="51" t="s">
        <v>93</v>
      </c>
      <c r="I50" s="56" t="s">
        <v>78</v>
      </c>
      <c r="J50" s="80" t="str">
        <f t="shared" si="5"/>
        <v>dveře dřevěné hladké (závěsy TKZ), s polodrážkou, bez dorazu u prahu</v>
      </c>
      <c r="K50" s="63" t="s">
        <v>93</v>
      </c>
      <c r="L50" s="48" t="s">
        <v>0</v>
      </c>
      <c r="M50" s="56">
        <v>1</v>
      </c>
      <c r="N50" s="56" t="s">
        <v>375</v>
      </c>
      <c r="O50" s="56" t="s">
        <v>375</v>
      </c>
      <c r="P50" s="56" t="s">
        <v>375</v>
      </c>
      <c r="Q50" s="56" t="s">
        <v>375</v>
      </c>
      <c r="R50" s="175" t="s">
        <v>689</v>
      </c>
      <c r="S50" s="62" t="s">
        <v>458</v>
      </c>
      <c r="T50" s="56" t="s">
        <v>452</v>
      </c>
      <c r="U50" s="56" t="s">
        <v>399</v>
      </c>
      <c r="V50" s="56" t="s">
        <v>375</v>
      </c>
      <c r="W50" s="56" t="s">
        <v>375</v>
      </c>
      <c r="X50" s="56" t="s">
        <v>375</v>
      </c>
      <c r="Y50" s="56" t="s">
        <v>375</v>
      </c>
      <c r="Z50" s="56" t="s">
        <v>375</v>
      </c>
      <c r="AA50" s="56" t="s">
        <v>451</v>
      </c>
      <c r="AB50" s="56" t="s">
        <v>375</v>
      </c>
      <c r="AC50" s="64" t="s">
        <v>552</v>
      </c>
    </row>
    <row r="51" spans="1:29" ht="45" customHeight="1">
      <c r="A51" s="74" t="s">
        <v>507</v>
      </c>
      <c r="B51" s="53" t="s">
        <v>119</v>
      </c>
      <c r="C51" s="48" t="s">
        <v>43</v>
      </c>
      <c r="D51" s="51">
        <v>700</v>
      </c>
      <c r="E51" s="51">
        <v>1970</v>
      </c>
      <c r="F51" s="51" t="s">
        <v>375</v>
      </c>
      <c r="G51" s="51">
        <v>150</v>
      </c>
      <c r="H51" s="51" t="s">
        <v>93</v>
      </c>
      <c r="I51" s="56" t="s">
        <v>78</v>
      </c>
      <c r="J51" s="80" t="str">
        <f t="shared" si="5"/>
        <v>dveře dřevěné hladké (závěsy TKZ), s polodrážkou, bez dorazu u prahu</v>
      </c>
      <c r="K51" s="63" t="s">
        <v>93</v>
      </c>
      <c r="L51" s="48" t="s">
        <v>0</v>
      </c>
      <c r="M51" s="56">
        <v>1</v>
      </c>
      <c r="N51" s="56" t="s">
        <v>375</v>
      </c>
      <c r="O51" s="56" t="s">
        <v>375</v>
      </c>
      <c r="P51" s="56" t="s">
        <v>375</v>
      </c>
      <c r="Q51" s="56" t="s">
        <v>375</v>
      </c>
      <c r="R51" s="175" t="s">
        <v>689</v>
      </c>
      <c r="S51" s="62" t="s">
        <v>458</v>
      </c>
      <c r="T51" s="56" t="s">
        <v>452</v>
      </c>
      <c r="U51" s="56" t="s">
        <v>399</v>
      </c>
      <c r="V51" s="56" t="s">
        <v>375</v>
      </c>
      <c r="W51" s="56" t="s">
        <v>375</v>
      </c>
      <c r="X51" s="56" t="s">
        <v>375</v>
      </c>
      <c r="Y51" s="56" t="s">
        <v>375</v>
      </c>
      <c r="Z51" s="56" t="s">
        <v>375</v>
      </c>
      <c r="AA51" s="56" t="s">
        <v>451</v>
      </c>
      <c r="AB51" s="56">
        <v>3.6999999999999998E-2</v>
      </c>
      <c r="AC51" s="64" t="s">
        <v>562</v>
      </c>
    </row>
    <row r="52" spans="1:29" ht="45" customHeight="1">
      <c r="A52" s="74" t="s">
        <v>508</v>
      </c>
      <c r="B52" s="53" t="s">
        <v>119</v>
      </c>
      <c r="C52" s="48" t="s">
        <v>43</v>
      </c>
      <c r="D52" s="51">
        <v>700</v>
      </c>
      <c r="E52" s="51">
        <v>1970</v>
      </c>
      <c r="F52" s="51" t="s">
        <v>375</v>
      </c>
      <c r="G52" s="51">
        <v>150</v>
      </c>
      <c r="H52" s="51" t="s">
        <v>12</v>
      </c>
      <c r="I52" s="56" t="s">
        <v>78</v>
      </c>
      <c r="J52" s="80" t="str">
        <f t="shared" si="5"/>
        <v>dveře dřevěné hladké (závěsy TKZ), s polodrážkou, bez dorazu u prahu</v>
      </c>
      <c r="K52" s="63" t="s">
        <v>93</v>
      </c>
      <c r="L52" s="48" t="s">
        <v>0</v>
      </c>
      <c r="M52" s="56">
        <v>1</v>
      </c>
      <c r="N52" s="56" t="s">
        <v>375</v>
      </c>
      <c r="O52" s="56" t="s">
        <v>375</v>
      </c>
      <c r="P52" s="56" t="s">
        <v>375</v>
      </c>
      <c r="Q52" s="56" t="s">
        <v>375</v>
      </c>
      <c r="R52" s="175" t="s">
        <v>689</v>
      </c>
      <c r="S52" s="62" t="s">
        <v>458</v>
      </c>
      <c r="T52" s="56" t="s">
        <v>452</v>
      </c>
      <c r="U52" s="56" t="s">
        <v>399</v>
      </c>
      <c r="V52" s="56" t="s">
        <v>375</v>
      </c>
      <c r="W52" s="56" t="s">
        <v>375</v>
      </c>
      <c r="X52" s="56" t="s">
        <v>375</v>
      </c>
      <c r="Y52" s="56" t="s">
        <v>375</v>
      </c>
      <c r="Z52" s="56" t="s">
        <v>375</v>
      </c>
      <c r="AA52" s="56" t="s">
        <v>451</v>
      </c>
      <c r="AB52" s="56" t="s">
        <v>375</v>
      </c>
      <c r="AC52" s="64" t="s">
        <v>560</v>
      </c>
    </row>
    <row r="53" spans="1:29" ht="45" customHeight="1">
      <c r="A53" s="74" t="s">
        <v>509</v>
      </c>
      <c r="B53" s="53" t="s">
        <v>119</v>
      </c>
      <c r="C53" s="48" t="s">
        <v>43</v>
      </c>
      <c r="D53" s="51">
        <v>700</v>
      </c>
      <c r="E53" s="51">
        <v>1970</v>
      </c>
      <c r="F53" s="51" t="s">
        <v>375</v>
      </c>
      <c r="G53" s="51">
        <v>150</v>
      </c>
      <c r="H53" s="51" t="s">
        <v>93</v>
      </c>
      <c r="I53" s="56" t="s">
        <v>78</v>
      </c>
      <c r="J53" s="80" t="str">
        <f t="shared" si="5"/>
        <v>dveře dřevěné hladké (závěsy TKZ), s polodrážkou, bez dorazu u prahu</v>
      </c>
      <c r="K53" s="63" t="s">
        <v>93</v>
      </c>
      <c r="L53" s="48" t="s">
        <v>0</v>
      </c>
      <c r="M53" s="56">
        <v>1</v>
      </c>
      <c r="N53" s="56" t="s">
        <v>375</v>
      </c>
      <c r="O53" s="56" t="s">
        <v>375</v>
      </c>
      <c r="P53" s="56" t="s">
        <v>375</v>
      </c>
      <c r="Q53" s="56" t="s">
        <v>375</v>
      </c>
      <c r="R53" s="175" t="s">
        <v>689</v>
      </c>
      <c r="S53" s="62" t="s">
        <v>458</v>
      </c>
      <c r="T53" s="56" t="s">
        <v>452</v>
      </c>
      <c r="U53" s="56" t="s">
        <v>585</v>
      </c>
      <c r="V53" s="56" t="s">
        <v>375</v>
      </c>
      <c r="W53" s="56" t="s">
        <v>375</v>
      </c>
      <c r="X53" s="56" t="s">
        <v>375</v>
      </c>
      <c r="Y53" s="56" t="s">
        <v>375</v>
      </c>
      <c r="Z53" s="56" t="s">
        <v>375</v>
      </c>
      <c r="AA53" s="56" t="s">
        <v>451</v>
      </c>
      <c r="AB53" s="56" t="s">
        <v>375</v>
      </c>
      <c r="AC53" s="64" t="s">
        <v>552</v>
      </c>
    </row>
    <row r="54" spans="1:29" ht="45" customHeight="1">
      <c r="A54" s="74" t="s">
        <v>510</v>
      </c>
      <c r="B54" s="53" t="s">
        <v>119</v>
      </c>
      <c r="C54" s="48" t="s">
        <v>43</v>
      </c>
      <c r="D54" s="51">
        <v>800</v>
      </c>
      <c r="E54" s="51">
        <v>1970</v>
      </c>
      <c r="F54" s="51" t="s">
        <v>375</v>
      </c>
      <c r="G54" s="51">
        <v>150</v>
      </c>
      <c r="H54" s="51" t="s">
        <v>12</v>
      </c>
      <c r="I54" s="56" t="s">
        <v>78</v>
      </c>
      <c r="J54" s="80" t="str">
        <f t="shared" si="5"/>
        <v>dveře dřevěné hladké (závěsy TKZ), s polodrážkou, bez dorazu u prahu</v>
      </c>
      <c r="K54" s="63" t="s">
        <v>93</v>
      </c>
      <c r="L54" s="48" t="s">
        <v>0</v>
      </c>
      <c r="M54" s="56">
        <v>1</v>
      </c>
      <c r="N54" s="56" t="s">
        <v>375</v>
      </c>
      <c r="O54" s="56" t="s">
        <v>375</v>
      </c>
      <c r="P54" s="56" t="s">
        <v>375</v>
      </c>
      <c r="Q54" s="56" t="s">
        <v>375</v>
      </c>
      <c r="R54" s="175" t="s">
        <v>689</v>
      </c>
      <c r="S54" s="62" t="s">
        <v>458</v>
      </c>
      <c r="T54" s="56" t="s">
        <v>452</v>
      </c>
      <c r="U54" s="56" t="s">
        <v>399</v>
      </c>
      <c r="V54" s="56" t="s">
        <v>375</v>
      </c>
      <c r="W54" s="56" t="s">
        <v>375</v>
      </c>
      <c r="X54" s="56" t="s">
        <v>375</v>
      </c>
      <c r="Y54" s="56" t="s">
        <v>375</v>
      </c>
      <c r="Z54" s="56" t="s">
        <v>375</v>
      </c>
      <c r="AA54" s="56" t="s">
        <v>451</v>
      </c>
      <c r="AB54" s="56" t="s">
        <v>375</v>
      </c>
      <c r="AC54" s="64" t="s">
        <v>560</v>
      </c>
    </row>
    <row r="55" spans="1:29" ht="45" customHeight="1">
      <c r="A55" s="74" t="s">
        <v>511</v>
      </c>
      <c r="B55" s="53" t="s">
        <v>119</v>
      </c>
      <c r="C55" s="48" t="s">
        <v>43</v>
      </c>
      <c r="D55" s="51">
        <v>800</v>
      </c>
      <c r="E55" s="51">
        <v>1970</v>
      </c>
      <c r="F55" s="51" t="s">
        <v>375</v>
      </c>
      <c r="G55" s="51">
        <v>150</v>
      </c>
      <c r="H55" s="51" t="s">
        <v>12</v>
      </c>
      <c r="I55" s="56" t="s">
        <v>66</v>
      </c>
      <c r="J55" s="80" t="str">
        <f t="shared" si="5"/>
        <v>dveře dřevěné hladké (závěsy TKZ), s polodrážkou, bez dorazu u prahu, se sledovanou akustickou odolností</v>
      </c>
      <c r="K55" s="63" t="s">
        <v>93</v>
      </c>
      <c r="L55" s="48" t="s">
        <v>0</v>
      </c>
      <c r="M55" s="56">
        <v>1</v>
      </c>
      <c r="N55" s="56" t="s">
        <v>375</v>
      </c>
      <c r="O55" s="56">
        <v>27</v>
      </c>
      <c r="P55" s="56" t="s">
        <v>375</v>
      </c>
      <c r="Q55" s="56" t="s">
        <v>375</v>
      </c>
      <c r="R55" s="175" t="s">
        <v>689</v>
      </c>
      <c r="S55" s="62" t="s">
        <v>458</v>
      </c>
      <c r="T55" s="56" t="s">
        <v>452</v>
      </c>
      <c r="U55" s="56" t="s">
        <v>399</v>
      </c>
      <c r="V55" s="56" t="s">
        <v>375</v>
      </c>
      <c r="W55" s="56" t="s">
        <v>375</v>
      </c>
      <c r="X55" s="56" t="s">
        <v>375</v>
      </c>
      <c r="Y55" s="56" t="s">
        <v>375</v>
      </c>
      <c r="Z55" s="56" t="s">
        <v>375</v>
      </c>
      <c r="AA55" s="56" t="s">
        <v>451</v>
      </c>
      <c r="AB55" s="56">
        <v>1.9E-2</v>
      </c>
      <c r="AC55" s="64" t="s">
        <v>562</v>
      </c>
    </row>
    <row r="56" spans="1:29" ht="45" customHeight="1">
      <c r="A56" s="74" t="s">
        <v>512</v>
      </c>
      <c r="B56" s="53" t="s">
        <v>119</v>
      </c>
      <c r="C56" s="48" t="s">
        <v>43</v>
      </c>
      <c r="D56" s="51">
        <v>900</v>
      </c>
      <c r="E56" s="51">
        <v>1970</v>
      </c>
      <c r="F56" s="51" t="s">
        <v>375</v>
      </c>
      <c r="G56" s="51">
        <v>150</v>
      </c>
      <c r="H56" s="51" t="s">
        <v>12</v>
      </c>
      <c r="I56" s="56" t="s">
        <v>78</v>
      </c>
      <c r="J56" s="80" t="str">
        <f t="shared" si="5"/>
        <v>dveře dřevěné hladké (závěsy TKZ), s polodrážkou, bez dorazu u prahu</v>
      </c>
      <c r="K56" s="63" t="s">
        <v>93</v>
      </c>
      <c r="L56" s="48" t="s">
        <v>0</v>
      </c>
      <c r="M56" s="56">
        <v>1</v>
      </c>
      <c r="N56" s="56" t="s">
        <v>375</v>
      </c>
      <c r="O56" s="56" t="s">
        <v>375</v>
      </c>
      <c r="P56" s="56" t="s">
        <v>375</v>
      </c>
      <c r="Q56" s="56" t="s">
        <v>375</v>
      </c>
      <c r="R56" s="175" t="s">
        <v>689</v>
      </c>
      <c r="S56" s="62" t="s">
        <v>458</v>
      </c>
      <c r="T56" s="56" t="s">
        <v>452</v>
      </c>
      <c r="U56" s="56" t="s">
        <v>399</v>
      </c>
      <c r="V56" s="56" t="s">
        <v>375</v>
      </c>
      <c r="W56" s="56" t="s">
        <v>375</v>
      </c>
      <c r="X56" s="56" t="s">
        <v>375</v>
      </c>
      <c r="Y56" s="56" t="s">
        <v>375</v>
      </c>
      <c r="Z56" s="56" t="s">
        <v>375</v>
      </c>
      <c r="AA56" s="56" t="s">
        <v>451</v>
      </c>
      <c r="AB56" s="56" t="s">
        <v>375</v>
      </c>
      <c r="AC56" s="64" t="s">
        <v>552</v>
      </c>
    </row>
    <row r="57" spans="1:29" ht="45" customHeight="1">
      <c r="A57" s="74" t="s">
        <v>513</v>
      </c>
      <c r="B57" s="53" t="s">
        <v>119</v>
      </c>
      <c r="C57" s="48" t="s">
        <v>43</v>
      </c>
      <c r="D57" s="51">
        <v>800</v>
      </c>
      <c r="E57" s="51">
        <v>1970</v>
      </c>
      <c r="F57" s="51" t="s">
        <v>375</v>
      </c>
      <c r="G57" s="51">
        <v>350</v>
      </c>
      <c r="H57" s="51" t="s">
        <v>12</v>
      </c>
      <c r="I57" s="56" t="s">
        <v>573</v>
      </c>
      <c r="J57" s="80" t="str">
        <f t="shared" si="5"/>
        <v>dveře dřevěné hladké, posuvné na zdi, bez polodrážky, s kartáčem</v>
      </c>
      <c r="K57" s="63" t="s">
        <v>93</v>
      </c>
      <c r="L57" s="48" t="s">
        <v>0</v>
      </c>
      <c r="M57" s="56">
        <v>1</v>
      </c>
      <c r="N57" s="56" t="s">
        <v>375</v>
      </c>
      <c r="O57" s="56" t="s">
        <v>375</v>
      </c>
      <c r="P57" s="56" t="s">
        <v>375</v>
      </c>
      <c r="Q57" s="56" t="s">
        <v>375</v>
      </c>
      <c r="R57" s="175" t="s">
        <v>689</v>
      </c>
      <c r="S57" s="62" t="s">
        <v>458</v>
      </c>
      <c r="T57" s="56" t="s">
        <v>572</v>
      </c>
      <c r="U57" s="56" t="s">
        <v>456</v>
      </c>
      <c r="V57" s="56" t="s">
        <v>375</v>
      </c>
      <c r="W57" s="56" t="s">
        <v>375</v>
      </c>
      <c r="X57" s="56" t="s">
        <v>375</v>
      </c>
      <c r="Y57" s="56" t="s">
        <v>375</v>
      </c>
      <c r="Z57" s="56" t="s">
        <v>375</v>
      </c>
      <c r="AA57" s="56" t="s">
        <v>451</v>
      </c>
      <c r="AB57" s="56" t="s">
        <v>375</v>
      </c>
      <c r="AC57" s="64" t="s">
        <v>571</v>
      </c>
    </row>
    <row r="58" spans="1:29" ht="45" customHeight="1">
      <c r="A58" s="74" t="s">
        <v>514</v>
      </c>
      <c r="B58" s="53" t="s">
        <v>119</v>
      </c>
      <c r="C58" s="48" t="s">
        <v>43</v>
      </c>
      <c r="D58" s="51">
        <v>950</v>
      </c>
      <c r="E58" s="51">
        <v>1970</v>
      </c>
      <c r="F58" s="51" t="s">
        <v>375</v>
      </c>
      <c r="G58" s="51">
        <v>350</v>
      </c>
      <c r="H58" s="51" t="s">
        <v>93</v>
      </c>
      <c r="I58" s="56" t="s">
        <v>573</v>
      </c>
      <c r="J58" s="80" t="str">
        <f t="shared" ref="J58" si="7">VLOOKUP(I58,dveře,2,FALSE)</f>
        <v>dveře dřevěné hladké, posuvné na zdi, bez polodrážky, s kartáčem</v>
      </c>
      <c r="K58" s="63" t="s">
        <v>93</v>
      </c>
      <c r="L58" s="48" t="s">
        <v>0</v>
      </c>
      <c r="M58" s="56">
        <v>1</v>
      </c>
      <c r="N58" s="56" t="s">
        <v>375</v>
      </c>
      <c r="O58" s="56" t="s">
        <v>375</v>
      </c>
      <c r="P58" s="56" t="s">
        <v>375</v>
      </c>
      <c r="Q58" s="56" t="s">
        <v>375</v>
      </c>
      <c r="R58" s="175" t="s">
        <v>689</v>
      </c>
      <c r="S58" s="62" t="s">
        <v>458</v>
      </c>
      <c r="T58" s="56" t="s">
        <v>572</v>
      </c>
      <c r="U58" s="56" t="s">
        <v>456</v>
      </c>
      <c r="V58" s="56" t="s">
        <v>375</v>
      </c>
      <c r="W58" s="56" t="s">
        <v>375</v>
      </c>
      <c r="X58" s="56" t="s">
        <v>375</v>
      </c>
      <c r="Y58" s="56" t="s">
        <v>375</v>
      </c>
      <c r="Z58" s="56" t="s">
        <v>375</v>
      </c>
      <c r="AA58" s="56" t="s">
        <v>451</v>
      </c>
      <c r="AB58" s="56" t="s">
        <v>375</v>
      </c>
      <c r="AC58" s="64" t="s">
        <v>571</v>
      </c>
    </row>
    <row r="59" spans="1:29" ht="45" customHeight="1">
      <c r="A59" s="74" t="s">
        <v>515</v>
      </c>
      <c r="B59" s="53" t="s">
        <v>119</v>
      </c>
      <c r="C59" s="48" t="s">
        <v>43</v>
      </c>
      <c r="D59" s="51">
        <v>1600</v>
      </c>
      <c r="E59" s="51">
        <v>1970</v>
      </c>
      <c r="F59" s="51" t="s">
        <v>375</v>
      </c>
      <c r="G59" s="51">
        <v>150</v>
      </c>
      <c r="H59" s="51" t="s">
        <v>12</v>
      </c>
      <c r="I59" s="56" t="s">
        <v>70</v>
      </c>
      <c r="J59" s="80" t="str">
        <f t="shared" si="5"/>
        <v>dveře dřevěné hladké (závěsy TKZ), dvoukřídlové (symterické), s polodrážkou, bez dorazu u prahu, protipožární</v>
      </c>
      <c r="K59" s="63" t="s">
        <v>93</v>
      </c>
      <c r="L59" s="48" t="s">
        <v>0</v>
      </c>
      <c r="M59" s="56">
        <v>2</v>
      </c>
      <c r="N59" s="56" t="s">
        <v>561</v>
      </c>
      <c r="O59" s="56" t="s">
        <v>375</v>
      </c>
      <c r="P59" s="56" t="s">
        <v>375</v>
      </c>
      <c r="Q59" s="56" t="s">
        <v>375</v>
      </c>
      <c r="R59" s="175" t="s">
        <v>689</v>
      </c>
      <c r="S59" s="62" t="s">
        <v>458</v>
      </c>
      <c r="T59" s="56" t="s">
        <v>452</v>
      </c>
      <c r="U59" s="56" t="s">
        <v>399</v>
      </c>
      <c r="V59" s="56" t="s">
        <v>412</v>
      </c>
      <c r="W59" s="56" t="s">
        <v>375</v>
      </c>
      <c r="X59" s="56" t="s">
        <v>375</v>
      </c>
      <c r="Y59" s="56" t="s">
        <v>375</v>
      </c>
      <c r="Z59" s="56" t="s">
        <v>375</v>
      </c>
      <c r="AA59" s="56" t="s">
        <v>451</v>
      </c>
      <c r="AB59" s="56" t="s">
        <v>375</v>
      </c>
      <c r="AC59" s="64" t="s">
        <v>552</v>
      </c>
    </row>
    <row r="60" spans="1:29" ht="45" customHeight="1">
      <c r="A60" s="74" t="s">
        <v>516</v>
      </c>
      <c r="B60" s="53" t="s">
        <v>58</v>
      </c>
      <c r="C60" s="48" t="s">
        <v>43</v>
      </c>
      <c r="D60" s="51">
        <v>800</v>
      </c>
      <c r="E60" s="51">
        <v>1970</v>
      </c>
      <c r="F60" s="51" t="s">
        <v>375</v>
      </c>
      <c r="G60" s="51">
        <v>540</v>
      </c>
      <c r="H60" s="51" t="s">
        <v>93</v>
      </c>
      <c r="I60" s="56" t="s">
        <v>310</v>
      </c>
      <c r="J60" s="80" t="str">
        <f t="shared" si="5"/>
        <v>dveře plastové hladké (závěsy TKZ), s polodrážkou, bez dorazu u prahu</v>
      </c>
      <c r="K60" s="63" t="s">
        <v>93</v>
      </c>
      <c r="L60" s="48" t="s">
        <v>587</v>
      </c>
      <c r="M60" s="56">
        <v>1</v>
      </c>
      <c r="N60" s="56" t="s">
        <v>375</v>
      </c>
      <c r="O60" s="56" t="s">
        <v>375</v>
      </c>
      <c r="P60" s="56" t="s">
        <v>375</v>
      </c>
      <c r="Q60" s="56" t="s">
        <v>375</v>
      </c>
      <c r="R60" s="62" t="s">
        <v>553</v>
      </c>
      <c r="S60" s="62" t="s">
        <v>553</v>
      </c>
      <c r="T60" s="56" t="s">
        <v>554</v>
      </c>
      <c r="U60" s="56" t="s">
        <v>568</v>
      </c>
      <c r="V60" s="56" t="s">
        <v>375</v>
      </c>
      <c r="W60" s="56" t="s">
        <v>375</v>
      </c>
      <c r="X60" s="56" t="s">
        <v>375</v>
      </c>
      <c r="Y60" s="56" t="s">
        <v>375</v>
      </c>
      <c r="Z60" s="56" t="s">
        <v>375</v>
      </c>
      <c r="AA60" s="56" t="s">
        <v>451</v>
      </c>
      <c r="AB60" s="56" t="s">
        <v>375</v>
      </c>
      <c r="AC60" s="64" t="s">
        <v>567</v>
      </c>
    </row>
    <row r="61" spans="1:29" s="79" customFormat="1" ht="45" customHeight="1">
      <c r="A61" s="97" t="s">
        <v>517</v>
      </c>
      <c r="B61" s="85" t="s">
        <v>58</v>
      </c>
      <c r="C61" s="86" t="s">
        <v>43</v>
      </c>
      <c r="D61" s="87">
        <v>920</v>
      </c>
      <c r="E61" s="87">
        <v>1970</v>
      </c>
      <c r="F61" s="87" t="s">
        <v>375</v>
      </c>
      <c r="G61" s="87">
        <v>460</v>
      </c>
      <c r="H61" s="87" t="s">
        <v>12</v>
      </c>
      <c r="I61" s="88" t="s">
        <v>310</v>
      </c>
      <c r="J61" s="89" t="str">
        <f t="shared" si="5"/>
        <v>dveře plastové hladké (závěsy TKZ), s polodrážkou, bez dorazu u prahu</v>
      </c>
      <c r="K61" s="90" t="s">
        <v>93</v>
      </c>
      <c r="L61" s="86" t="s">
        <v>0</v>
      </c>
      <c r="M61" s="88">
        <v>1</v>
      </c>
      <c r="N61" s="88" t="s">
        <v>375</v>
      </c>
      <c r="O61" s="88" t="s">
        <v>375</v>
      </c>
      <c r="P61" s="88" t="s">
        <v>375</v>
      </c>
      <c r="Q61" s="88" t="s">
        <v>375</v>
      </c>
      <c r="R61" s="92" t="s">
        <v>553</v>
      </c>
      <c r="S61" s="92" t="s">
        <v>553</v>
      </c>
      <c r="T61" s="88" t="s">
        <v>554</v>
      </c>
      <c r="U61" s="88" t="s">
        <v>399</v>
      </c>
      <c r="V61" s="88" t="s">
        <v>375</v>
      </c>
      <c r="W61" s="88" t="s">
        <v>375</v>
      </c>
      <c r="X61" s="88" t="s">
        <v>375</v>
      </c>
      <c r="Y61" s="88" t="s">
        <v>375</v>
      </c>
      <c r="Z61" s="88" t="s">
        <v>375</v>
      </c>
      <c r="AA61" s="56" t="s">
        <v>451</v>
      </c>
      <c r="AB61" s="88" t="s">
        <v>375</v>
      </c>
      <c r="AC61" s="64" t="s">
        <v>556</v>
      </c>
    </row>
    <row r="63" spans="1:29">
      <c r="A63" s="93" t="s">
        <v>559</v>
      </c>
    </row>
  </sheetData>
  <dataConsolidate/>
  <phoneticPr fontId="0" type="noConversion"/>
  <printOptions horizontalCentered="1"/>
  <pageMargins left="0.19685039370078741" right="0.19685039370078741" top="0.78740157480314965" bottom="0.51181102362204722" header="0.59055118110236227" footer="0.51181102362204722"/>
  <pageSetup paperSize="8" scale="60" fitToHeight="0" pageOrder="overThenDown" orientation="landscape" horizontalDpi="4294967293" r:id="rId1"/>
  <headerFooter alignWithMargins="0">
    <oddHeader>&amp;CTabulka dveří</oddHeader>
    <oddFooter>&amp;LATIP a.s.&amp;RStránka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CDA10-FD0C-4BCC-8039-F101F3818979}">
  <sheetPr>
    <pageSetUpPr fitToPage="1"/>
  </sheetPr>
  <dimension ref="A1:AI51"/>
  <sheetViews>
    <sheetView zoomScale="72" zoomScaleNormal="72" zoomScaleSheetLayoutView="50" workbookViewId="0">
      <pane xSplit="1" ySplit="3" topLeftCell="B4" activePane="bottomRight" state="frozenSplit"/>
      <selection activeCell="L14" sqref="L14"/>
      <selection pane="topRight" activeCell="L14" sqref="L14"/>
      <selection pane="bottomLeft" activeCell="L14" sqref="L14"/>
      <selection pane="bottomRight"/>
    </sheetView>
  </sheetViews>
  <sheetFormatPr defaultRowHeight="18"/>
  <cols>
    <col min="1" max="1" width="6.77734375" style="54" bestFit="1" customWidth="1"/>
    <col min="2" max="2" width="4.109375" style="106" customWidth="1"/>
    <col min="3" max="3" width="8.21875" style="52" bestFit="1" customWidth="1"/>
    <col min="4" max="4" width="8.109375" style="52" customWidth="1"/>
    <col min="5" max="5" width="7.21875" style="52" bestFit="1" customWidth="1"/>
    <col min="6" max="6" width="7.21875" style="52" customWidth="1"/>
    <col min="7" max="7" width="8.33203125" style="52" bestFit="1" customWidth="1"/>
    <col min="8" max="8" width="7.21875" style="52" bestFit="1" customWidth="1"/>
    <col min="9" max="9" width="8.6640625" style="107" customWidth="1"/>
    <col min="10" max="10" width="40.77734375" style="108" customWidth="1"/>
    <col min="11" max="11" width="5.77734375" style="108" bestFit="1" customWidth="1"/>
    <col min="12" max="12" width="3.33203125" style="107" bestFit="1" customWidth="1"/>
    <col min="13" max="13" width="5.77734375" style="79" bestFit="1" customWidth="1"/>
    <col min="14" max="14" width="9.33203125" style="79" bestFit="1" customWidth="1"/>
    <col min="15" max="15" width="4.6640625" style="79" customWidth="1"/>
    <col min="16" max="16" width="5.77734375" style="79" customWidth="1"/>
    <col min="17" max="17" width="7" style="79" customWidth="1"/>
    <col min="18" max="19" width="12.109375" style="79" customWidth="1"/>
    <col min="20" max="20" width="11.77734375" style="79" customWidth="1"/>
    <col min="21" max="21" width="8.44140625" style="79" customWidth="1"/>
    <col min="22" max="22" width="7.88671875" style="79" customWidth="1"/>
    <col min="23" max="24" width="5.6640625" style="79" customWidth="1"/>
    <col min="25" max="25" width="4" style="79" customWidth="1"/>
    <col min="26" max="27" width="6.21875" style="79" customWidth="1"/>
    <col min="28" max="28" width="6.77734375" style="79" customWidth="1"/>
    <col min="29" max="29" width="45.6640625" style="79" customWidth="1"/>
    <col min="30" max="30" width="10.33203125" style="79" bestFit="1" customWidth="1"/>
    <col min="31" max="31" width="21.109375" style="79" customWidth="1"/>
    <col min="32" max="16384" width="8.88671875" style="79"/>
  </cols>
  <sheetData>
    <row r="1" spans="1:35" s="67" customFormat="1" ht="133.5">
      <c r="A1" s="66" t="s">
        <v>74</v>
      </c>
      <c r="B1" s="45" t="s">
        <v>57</v>
      </c>
      <c r="C1" s="45" t="s">
        <v>51</v>
      </c>
      <c r="D1" s="49" t="s">
        <v>80</v>
      </c>
      <c r="E1" s="49" t="s">
        <v>81</v>
      </c>
      <c r="F1" s="49" t="s">
        <v>398</v>
      </c>
      <c r="G1" s="49" t="s">
        <v>82</v>
      </c>
      <c r="H1" s="49" t="s">
        <v>79</v>
      </c>
      <c r="I1" s="45" t="s">
        <v>26</v>
      </c>
      <c r="J1" s="49" t="s">
        <v>27</v>
      </c>
      <c r="K1" s="49" t="s">
        <v>101</v>
      </c>
      <c r="L1" s="45" t="s">
        <v>31</v>
      </c>
      <c r="M1" s="49" t="s">
        <v>46</v>
      </c>
      <c r="N1" s="49" t="s">
        <v>72</v>
      </c>
      <c r="O1" s="65" t="s">
        <v>73</v>
      </c>
      <c r="P1" s="49" t="s">
        <v>45</v>
      </c>
      <c r="Q1" s="49" t="s">
        <v>88</v>
      </c>
      <c r="R1" s="49" t="s">
        <v>111</v>
      </c>
      <c r="S1" s="49" t="s">
        <v>112</v>
      </c>
      <c r="T1" s="49" t="s">
        <v>44</v>
      </c>
      <c r="U1" s="49" t="s">
        <v>84</v>
      </c>
      <c r="V1" s="49" t="s">
        <v>85</v>
      </c>
      <c r="W1" s="49" t="s">
        <v>86</v>
      </c>
      <c r="X1" s="49" t="s">
        <v>35</v>
      </c>
      <c r="Y1" s="49" t="s">
        <v>91</v>
      </c>
      <c r="Z1" s="49" t="s">
        <v>92</v>
      </c>
      <c r="AA1" s="49" t="s">
        <v>449</v>
      </c>
      <c r="AB1" s="49" t="s">
        <v>531</v>
      </c>
      <c r="AC1" s="49" t="s">
        <v>87</v>
      </c>
      <c r="AG1" s="68"/>
    </row>
    <row r="2" spans="1:35" s="52" customFormat="1" ht="18.75" thickBot="1">
      <c r="A2" s="69"/>
      <c r="B2" s="46"/>
      <c r="C2" s="46"/>
      <c r="D2" s="50" t="s">
        <v>47</v>
      </c>
      <c r="E2" s="50" t="s">
        <v>47</v>
      </c>
      <c r="F2" s="50" t="s">
        <v>47</v>
      </c>
      <c r="G2" s="50" t="s">
        <v>47</v>
      </c>
      <c r="H2" s="50"/>
      <c r="I2" s="46"/>
      <c r="J2" s="57"/>
      <c r="K2" s="57"/>
      <c r="L2" s="46"/>
      <c r="M2" s="50"/>
      <c r="N2" s="50"/>
      <c r="O2" s="50" t="s">
        <v>48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70"/>
    </row>
    <row r="3" spans="1:35" s="105" customFormat="1" ht="9" thickBot="1">
      <c r="A3" s="71"/>
      <c r="B3" s="100"/>
      <c r="C3" s="47"/>
      <c r="D3" s="47"/>
      <c r="E3" s="47"/>
      <c r="F3" s="47"/>
      <c r="G3" s="47"/>
      <c r="H3" s="47"/>
      <c r="I3" s="101"/>
      <c r="J3" s="102"/>
      <c r="K3" s="102"/>
      <c r="L3" s="101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4"/>
    </row>
    <row r="4" spans="1:35" s="52" customFormat="1" ht="45" customHeight="1">
      <c r="A4" s="74">
        <v>2001</v>
      </c>
      <c r="B4" s="53" t="s">
        <v>119</v>
      </c>
      <c r="C4" s="48" t="s">
        <v>581</v>
      </c>
      <c r="D4" s="51">
        <v>800</v>
      </c>
      <c r="E4" s="51">
        <v>1970</v>
      </c>
      <c r="F4" s="51" t="s">
        <v>375</v>
      </c>
      <c r="G4" s="51">
        <v>125</v>
      </c>
      <c r="H4" s="51" t="s">
        <v>93</v>
      </c>
      <c r="I4" s="56" t="s">
        <v>78</v>
      </c>
      <c r="J4" s="80" t="str">
        <f t="shared" ref="J4:J49" si="0">VLOOKUP(I4,dveře,2,FALSE)</f>
        <v>dveře dřevěné hladké (závěsy TKZ), s polodrážkou, bez dorazu u prahu</v>
      </c>
      <c r="K4" s="63" t="s">
        <v>93</v>
      </c>
      <c r="L4" s="48" t="s">
        <v>0</v>
      </c>
      <c r="M4" s="56">
        <v>1</v>
      </c>
      <c r="N4" s="56" t="s">
        <v>375</v>
      </c>
      <c r="O4" s="56" t="s">
        <v>375</v>
      </c>
      <c r="P4" s="56" t="s">
        <v>375</v>
      </c>
      <c r="Q4" s="56" t="s">
        <v>375</v>
      </c>
      <c r="R4" s="175" t="s">
        <v>689</v>
      </c>
      <c r="S4" s="62" t="s">
        <v>458</v>
      </c>
      <c r="T4" s="56" t="s">
        <v>452</v>
      </c>
      <c r="U4" s="56" t="s">
        <v>399</v>
      </c>
      <c r="V4" s="56" t="s">
        <v>375</v>
      </c>
      <c r="W4" s="56" t="s">
        <v>375</v>
      </c>
      <c r="X4" s="56" t="s">
        <v>375</v>
      </c>
      <c r="Y4" s="56" t="s">
        <v>375</v>
      </c>
      <c r="Z4" s="56" t="s">
        <v>375</v>
      </c>
      <c r="AA4" s="56" t="s">
        <v>451</v>
      </c>
      <c r="AB4" s="56">
        <v>7.4999999999999997E-2</v>
      </c>
      <c r="AC4" s="64" t="s">
        <v>530</v>
      </c>
      <c r="AD4" s="99"/>
      <c r="AE4" s="99"/>
      <c r="AF4" s="99"/>
      <c r="AG4" s="99"/>
      <c r="AH4" s="99"/>
      <c r="AI4" s="99"/>
    </row>
    <row r="5" spans="1:35" s="52" customFormat="1" ht="45" customHeight="1">
      <c r="A5" s="74">
        <v>2002</v>
      </c>
      <c r="B5" s="53" t="s">
        <v>119</v>
      </c>
      <c r="C5" s="48" t="s">
        <v>581</v>
      </c>
      <c r="D5" s="51">
        <v>700</v>
      </c>
      <c r="E5" s="51">
        <v>1970</v>
      </c>
      <c r="F5" s="51" t="s">
        <v>375</v>
      </c>
      <c r="G5" s="51">
        <v>150</v>
      </c>
      <c r="H5" s="51" t="s">
        <v>12</v>
      </c>
      <c r="I5" s="56" t="s">
        <v>78</v>
      </c>
      <c r="J5" s="80" t="str">
        <f t="shared" si="0"/>
        <v>dveře dřevěné hladké (závěsy TKZ), s polodrážkou, bez dorazu u prahu</v>
      </c>
      <c r="K5" s="63" t="s">
        <v>93</v>
      </c>
      <c r="L5" s="48" t="s">
        <v>0</v>
      </c>
      <c r="M5" s="56">
        <v>1</v>
      </c>
      <c r="N5" s="56" t="s">
        <v>375</v>
      </c>
      <c r="O5" s="56" t="s">
        <v>375</v>
      </c>
      <c r="P5" s="56" t="s">
        <v>375</v>
      </c>
      <c r="Q5" s="56" t="s">
        <v>375</v>
      </c>
      <c r="R5" s="175" t="s">
        <v>689</v>
      </c>
      <c r="S5" s="62" t="s">
        <v>458</v>
      </c>
      <c r="T5" s="56" t="s">
        <v>452</v>
      </c>
      <c r="U5" s="56" t="s">
        <v>399</v>
      </c>
      <c r="V5" s="56" t="s">
        <v>375</v>
      </c>
      <c r="W5" s="56" t="s">
        <v>375</v>
      </c>
      <c r="X5" s="56" t="s">
        <v>375</v>
      </c>
      <c r="Y5" s="56" t="s">
        <v>375</v>
      </c>
      <c r="Z5" s="56" t="s">
        <v>375</v>
      </c>
      <c r="AA5" s="56" t="s">
        <v>451</v>
      </c>
      <c r="AB5" s="56" t="s">
        <v>375</v>
      </c>
      <c r="AC5" s="64" t="s">
        <v>560</v>
      </c>
      <c r="AD5" s="99"/>
      <c r="AE5" s="99"/>
      <c r="AF5" s="99"/>
      <c r="AG5" s="99"/>
      <c r="AH5" s="99"/>
      <c r="AI5" s="99"/>
    </row>
    <row r="6" spans="1:35" s="52" customFormat="1" ht="45" customHeight="1">
      <c r="A6" s="74">
        <v>2003</v>
      </c>
      <c r="B6" s="53" t="s">
        <v>119</v>
      </c>
      <c r="C6" s="48" t="s">
        <v>581</v>
      </c>
      <c r="D6" s="51">
        <v>700</v>
      </c>
      <c r="E6" s="51">
        <v>1970</v>
      </c>
      <c r="F6" s="51" t="s">
        <v>375</v>
      </c>
      <c r="G6" s="51">
        <v>150</v>
      </c>
      <c r="H6" s="51" t="s">
        <v>12</v>
      </c>
      <c r="I6" s="56" t="s">
        <v>78</v>
      </c>
      <c r="J6" s="80" t="str">
        <f t="shared" si="0"/>
        <v>dveře dřevěné hladké (závěsy TKZ), s polodrážkou, bez dorazu u prahu</v>
      </c>
      <c r="K6" s="63" t="s">
        <v>93</v>
      </c>
      <c r="L6" s="48" t="s">
        <v>0</v>
      </c>
      <c r="M6" s="56">
        <v>1</v>
      </c>
      <c r="N6" s="56" t="s">
        <v>375</v>
      </c>
      <c r="O6" s="56" t="s">
        <v>375</v>
      </c>
      <c r="P6" s="56" t="s">
        <v>375</v>
      </c>
      <c r="Q6" s="56" t="s">
        <v>375</v>
      </c>
      <c r="R6" s="175" t="s">
        <v>689</v>
      </c>
      <c r="S6" s="62" t="s">
        <v>458</v>
      </c>
      <c r="T6" s="56" t="s">
        <v>452</v>
      </c>
      <c r="U6" s="56" t="s">
        <v>399</v>
      </c>
      <c r="V6" s="56" t="s">
        <v>375</v>
      </c>
      <c r="W6" s="56" t="s">
        <v>375</v>
      </c>
      <c r="X6" s="56" t="s">
        <v>375</v>
      </c>
      <c r="Y6" s="56" t="s">
        <v>375</v>
      </c>
      <c r="Z6" s="56" t="s">
        <v>375</v>
      </c>
      <c r="AA6" s="56" t="s">
        <v>451</v>
      </c>
      <c r="AB6" s="56" t="s">
        <v>375</v>
      </c>
      <c r="AC6" s="64" t="s">
        <v>560</v>
      </c>
      <c r="AD6" s="99"/>
      <c r="AE6" s="99"/>
      <c r="AF6" s="99"/>
      <c r="AG6" s="99"/>
      <c r="AH6" s="99"/>
      <c r="AI6" s="99"/>
    </row>
    <row r="7" spans="1:35" s="52" customFormat="1" ht="45" customHeight="1">
      <c r="A7" s="74">
        <v>2004</v>
      </c>
      <c r="B7" s="53" t="s">
        <v>119</v>
      </c>
      <c r="C7" s="48" t="s">
        <v>581</v>
      </c>
      <c r="D7" s="51">
        <v>800</v>
      </c>
      <c r="E7" s="51">
        <v>1970</v>
      </c>
      <c r="F7" s="51" t="s">
        <v>375</v>
      </c>
      <c r="G7" s="51">
        <v>150</v>
      </c>
      <c r="H7" s="51" t="s">
        <v>12</v>
      </c>
      <c r="I7" s="56" t="s">
        <v>78</v>
      </c>
      <c r="J7" s="80" t="str">
        <f t="shared" si="0"/>
        <v>dveře dřevěné hladké (závěsy TKZ), s polodrážkou, bez dorazu u prahu</v>
      </c>
      <c r="K7" s="63" t="s">
        <v>93</v>
      </c>
      <c r="L7" s="48" t="s">
        <v>0</v>
      </c>
      <c r="M7" s="56">
        <v>1</v>
      </c>
      <c r="N7" s="56" t="s">
        <v>375</v>
      </c>
      <c r="O7" s="56" t="s">
        <v>375</v>
      </c>
      <c r="P7" s="56" t="s">
        <v>375</v>
      </c>
      <c r="Q7" s="56" t="s">
        <v>375</v>
      </c>
      <c r="R7" s="175" t="s">
        <v>689</v>
      </c>
      <c r="S7" s="62" t="s">
        <v>458</v>
      </c>
      <c r="T7" s="56" t="s">
        <v>452</v>
      </c>
      <c r="U7" s="56" t="s">
        <v>399</v>
      </c>
      <c r="V7" s="56" t="s">
        <v>375</v>
      </c>
      <c r="W7" s="56" t="s">
        <v>375</v>
      </c>
      <c r="X7" s="56" t="s">
        <v>375</v>
      </c>
      <c r="Y7" s="56" t="s">
        <v>375</v>
      </c>
      <c r="Z7" s="56" t="s">
        <v>375</v>
      </c>
      <c r="AA7" s="56" t="s">
        <v>451</v>
      </c>
      <c r="AB7" s="56" t="s">
        <v>375</v>
      </c>
      <c r="AC7" s="64" t="s">
        <v>552</v>
      </c>
      <c r="AD7" s="99"/>
      <c r="AE7" s="99"/>
      <c r="AF7" s="99"/>
      <c r="AG7" s="99"/>
      <c r="AH7" s="99"/>
      <c r="AI7" s="99"/>
    </row>
    <row r="8" spans="1:35" s="52" customFormat="1" ht="45" customHeight="1">
      <c r="A8" s="74">
        <v>2005</v>
      </c>
      <c r="B8" s="53" t="s">
        <v>119</v>
      </c>
      <c r="C8" s="48" t="s">
        <v>581</v>
      </c>
      <c r="D8" s="51">
        <v>900</v>
      </c>
      <c r="E8" s="51">
        <v>1970</v>
      </c>
      <c r="F8" s="51" t="s">
        <v>375</v>
      </c>
      <c r="G8" s="51">
        <v>125</v>
      </c>
      <c r="H8" s="51" t="s">
        <v>93</v>
      </c>
      <c r="I8" s="56" t="s">
        <v>66</v>
      </c>
      <c r="J8" s="80" t="str">
        <f t="shared" si="0"/>
        <v>dveře dřevěné hladké (závěsy TKZ), s polodrážkou, bez dorazu u prahu, se sledovanou akustickou odolností</v>
      </c>
      <c r="K8" s="63" t="s">
        <v>93</v>
      </c>
      <c r="L8" s="48" t="s">
        <v>0</v>
      </c>
      <c r="M8" s="56">
        <v>1</v>
      </c>
      <c r="N8" s="56" t="s">
        <v>375</v>
      </c>
      <c r="O8" s="56">
        <v>27</v>
      </c>
      <c r="P8" s="56" t="s">
        <v>375</v>
      </c>
      <c r="Q8" s="56" t="s">
        <v>375</v>
      </c>
      <c r="R8" s="175" t="s">
        <v>689</v>
      </c>
      <c r="S8" s="62" t="s">
        <v>458</v>
      </c>
      <c r="T8" s="56" t="s">
        <v>452</v>
      </c>
      <c r="U8" s="56" t="s">
        <v>399</v>
      </c>
      <c r="V8" s="56" t="s">
        <v>375</v>
      </c>
      <c r="W8" s="56" t="s">
        <v>375</v>
      </c>
      <c r="X8" s="56" t="s">
        <v>375</v>
      </c>
      <c r="Y8" s="56" t="s">
        <v>375</v>
      </c>
      <c r="Z8" s="56" t="s">
        <v>375</v>
      </c>
      <c r="AA8" s="56" t="s">
        <v>451</v>
      </c>
      <c r="AB8" s="56" t="s">
        <v>375</v>
      </c>
      <c r="AC8" s="64" t="s">
        <v>519</v>
      </c>
      <c r="AD8" s="99"/>
      <c r="AE8" s="99"/>
      <c r="AF8" s="99"/>
      <c r="AG8" s="99"/>
      <c r="AH8" s="99"/>
      <c r="AI8" s="99"/>
    </row>
    <row r="9" spans="1:35" s="52" customFormat="1" ht="45" customHeight="1">
      <c r="A9" s="74">
        <v>2006</v>
      </c>
      <c r="B9" s="53" t="s">
        <v>119</v>
      </c>
      <c r="C9" s="48" t="s">
        <v>581</v>
      </c>
      <c r="D9" s="51">
        <v>800</v>
      </c>
      <c r="E9" s="51">
        <v>1970</v>
      </c>
      <c r="F9" s="51" t="s">
        <v>375</v>
      </c>
      <c r="G9" s="51">
        <v>150</v>
      </c>
      <c r="H9" s="51" t="s">
        <v>12</v>
      </c>
      <c r="I9" s="56" t="s">
        <v>78</v>
      </c>
      <c r="J9" s="80" t="str">
        <f t="shared" si="0"/>
        <v>dveře dřevěné hladké (závěsy TKZ), s polodrážkou, bez dorazu u prahu</v>
      </c>
      <c r="K9" s="63" t="s">
        <v>93</v>
      </c>
      <c r="L9" s="48" t="s">
        <v>0</v>
      </c>
      <c r="M9" s="56">
        <v>1</v>
      </c>
      <c r="N9" s="56" t="s">
        <v>375</v>
      </c>
      <c r="O9" s="56" t="s">
        <v>375</v>
      </c>
      <c r="P9" s="56" t="s">
        <v>375</v>
      </c>
      <c r="Q9" s="56" t="s">
        <v>375</v>
      </c>
      <c r="R9" s="175" t="s">
        <v>689</v>
      </c>
      <c r="S9" s="62" t="s">
        <v>458</v>
      </c>
      <c r="T9" s="56" t="s">
        <v>452</v>
      </c>
      <c r="U9" s="56" t="s">
        <v>399</v>
      </c>
      <c r="V9" s="56" t="s">
        <v>375</v>
      </c>
      <c r="W9" s="56" t="s">
        <v>375</v>
      </c>
      <c r="X9" s="56" t="s">
        <v>375</v>
      </c>
      <c r="Y9" s="56" t="s">
        <v>375</v>
      </c>
      <c r="Z9" s="56" t="s">
        <v>375</v>
      </c>
      <c r="AA9" s="56" t="s">
        <v>451</v>
      </c>
      <c r="AB9" s="56" t="s">
        <v>375</v>
      </c>
      <c r="AC9" s="64" t="s">
        <v>552</v>
      </c>
      <c r="AD9" s="99"/>
      <c r="AE9" s="99"/>
      <c r="AF9" s="99"/>
      <c r="AG9" s="99"/>
      <c r="AH9" s="99"/>
      <c r="AI9" s="99"/>
    </row>
    <row r="10" spans="1:35" s="52" customFormat="1" ht="45" customHeight="1">
      <c r="A10" s="74">
        <v>2007</v>
      </c>
      <c r="B10" s="53" t="s">
        <v>119</v>
      </c>
      <c r="C10" s="48" t="s">
        <v>581</v>
      </c>
      <c r="D10" s="51">
        <v>900</v>
      </c>
      <c r="E10" s="51">
        <v>1970</v>
      </c>
      <c r="F10" s="51" t="s">
        <v>375</v>
      </c>
      <c r="G10" s="51">
        <v>125</v>
      </c>
      <c r="H10" s="51" t="s">
        <v>93</v>
      </c>
      <c r="I10" s="56" t="s">
        <v>78</v>
      </c>
      <c r="J10" s="80" t="str">
        <f t="shared" si="0"/>
        <v>dveře dřevěné hladké (závěsy TKZ), s polodrážkou, bez dorazu u prahu</v>
      </c>
      <c r="K10" s="63" t="s">
        <v>93</v>
      </c>
      <c r="L10" s="48" t="s">
        <v>0</v>
      </c>
      <c r="M10" s="56">
        <v>1</v>
      </c>
      <c r="N10" s="56" t="s">
        <v>375</v>
      </c>
      <c r="O10" s="56" t="s">
        <v>375</v>
      </c>
      <c r="P10" s="56" t="s">
        <v>375</v>
      </c>
      <c r="Q10" s="56" t="s">
        <v>375</v>
      </c>
      <c r="R10" s="175" t="s">
        <v>689</v>
      </c>
      <c r="S10" s="62" t="s">
        <v>458</v>
      </c>
      <c r="T10" s="56" t="s">
        <v>452</v>
      </c>
      <c r="U10" s="56" t="s">
        <v>399</v>
      </c>
      <c r="V10" s="56" t="s">
        <v>375</v>
      </c>
      <c r="W10" s="56" t="s">
        <v>375</v>
      </c>
      <c r="X10" s="56" t="s">
        <v>375</v>
      </c>
      <c r="Y10" s="56" t="s">
        <v>375</v>
      </c>
      <c r="Z10" s="56" t="s">
        <v>375</v>
      </c>
      <c r="AA10" s="56" t="s">
        <v>451</v>
      </c>
      <c r="AB10" s="56">
        <v>1.4999999999999999E-2</v>
      </c>
      <c r="AC10" s="64" t="s">
        <v>520</v>
      </c>
      <c r="AD10" s="99"/>
      <c r="AE10" s="99"/>
      <c r="AF10" s="99"/>
      <c r="AG10" s="99"/>
      <c r="AH10" s="99"/>
      <c r="AI10" s="99"/>
    </row>
    <row r="11" spans="1:35" s="52" customFormat="1" ht="45" customHeight="1">
      <c r="A11" s="74">
        <v>2008</v>
      </c>
      <c r="B11" s="53" t="s">
        <v>119</v>
      </c>
      <c r="C11" s="48" t="s">
        <v>581</v>
      </c>
      <c r="D11" s="51">
        <v>800</v>
      </c>
      <c r="E11" s="51">
        <v>1970</v>
      </c>
      <c r="F11" s="51" t="s">
        <v>375</v>
      </c>
      <c r="G11" s="51">
        <v>125</v>
      </c>
      <c r="H11" s="51" t="s">
        <v>93</v>
      </c>
      <c r="I11" s="56" t="s">
        <v>78</v>
      </c>
      <c r="J11" s="80" t="str">
        <f t="shared" si="0"/>
        <v>dveře dřevěné hladké (závěsy TKZ), s polodrážkou, bez dorazu u prahu</v>
      </c>
      <c r="K11" s="63" t="s">
        <v>93</v>
      </c>
      <c r="L11" s="48" t="s">
        <v>0</v>
      </c>
      <c r="M11" s="56">
        <v>1</v>
      </c>
      <c r="N11" s="56" t="s">
        <v>375</v>
      </c>
      <c r="O11" s="56" t="s">
        <v>375</v>
      </c>
      <c r="P11" s="56" t="s">
        <v>375</v>
      </c>
      <c r="Q11" s="56" t="s">
        <v>375</v>
      </c>
      <c r="R11" s="175" t="s">
        <v>689</v>
      </c>
      <c r="S11" s="62" t="s">
        <v>458</v>
      </c>
      <c r="T11" s="56" t="s">
        <v>452</v>
      </c>
      <c r="U11" s="56" t="s">
        <v>399</v>
      </c>
      <c r="V11" s="56" t="s">
        <v>375</v>
      </c>
      <c r="W11" s="56" t="s">
        <v>375</v>
      </c>
      <c r="X11" s="56" t="s">
        <v>375</v>
      </c>
      <c r="Y11" s="56" t="s">
        <v>375</v>
      </c>
      <c r="Z11" s="56" t="s">
        <v>375</v>
      </c>
      <c r="AA11" s="56" t="s">
        <v>451</v>
      </c>
      <c r="AB11" s="56" t="s">
        <v>375</v>
      </c>
      <c r="AC11" s="64" t="s">
        <v>529</v>
      </c>
      <c r="AD11" s="99"/>
      <c r="AE11" s="99"/>
      <c r="AF11" s="99"/>
      <c r="AG11" s="99"/>
      <c r="AH11" s="99"/>
      <c r="AI11" s="99"/>
    </row>
    <row r="12" spans="1:35" s="52" customFormat="1" ht="45" customHeight="1">
      <c r="A12" s="74">
        <v>2009</v>
      </c>
      <c r="B12" s="53" t="s">
        <v>119</v>
      </c>
      <c r="C12" s="48" t="s">
        <v>581</v>
      </c>
      <c r="D12" s="51">
        <v>800</v>
      </c>
      <c r="E12" s="51">
        <v>1970</v>
      </c>
      <c r="F12" s="51" t="s">
        <v>375</v>
      </c>
      <c r="G12" s="51">
        <v>125</v>
      </c>
      <c r="H12" s="51" t="s">
        <v>12</v>
      </c>
      <c r="I12" s="56" t="s">
        <v>78</v>
      </c>
      <c r="J12" s="80" t="str">
        <f t="shared" si="0"/>
        <v>dveře dřevěné hladké (závěsy TKZ), s polodrážkou, bez dorazu u prahu</v>
      </c>
      <c r="K12" s="63" t="s">
        <v>93</v>
      </c>
      <c r="L12" s="48" t="s">
        <v>0</v>
      </c>
      <c r="M12" s="56">
        <v>1</v>
      </c>
      <c r="N12" s="56" t="s">
        <v>375</v>
      </c>
      <c r="O12" s="56" t="s">
        <v>375</v>
      </c>
      <c r="P12" s="56" t="s">
        <v>375</v>
      </c>
      <c r="Q12" s="56" t="s">
        <v>375</v>
      </c>
      <c r="R12" s="175" t="s">
        <v>689</v>
      </c>
      <c r="S12" s="62" t="s">
        <v>458</v>
      </c>
      <c r="T12" s="56" t="s">
        <v>452</v>
      </c>
      <c r="U12" s="56" t="s">
        <v>399</v>
      </c>
      <c r="V12" s="56" t="s">
        <v>375</v>
      </c>
      <c r="W12" s="56" t="s">
        <v>375</v>
      </c>
      <c r="X12" s="56" t="s">
        <v>375</v>
      </c>
      <c r="Y12" s="56" t="s">
        <v>375</v>
      </c>
      <c r="Z12" s="56" t="s">
        <v>375</v>
      </c>
      <c r="AA12" s="56" t="s">
        <v>451</v>
      </c>
      <c r="AB12" s="56" t="s">
        <v>375</v>
      </c>
      <c r="AC12" s="64" t="s">
        <v>519</v>
      </c>
      <c r="AD12" s="99"/>
      <c r="AE12" s="99"/>
      <c r="AF12" s="99"/>
      <c r="AG12" s="99"/>
      <c r="AH12" s="99"/>
      <c r="AI12" s="99"/>
    </row>
    <row r="13" spans="1:35" ht="45" customHeight="1">
      <c r="A13" s="74">
        <v>2010</v>
      </c>
      <c r="B13" s="53" t="s">
        <v>119</v>
      </c>
      <c r="C13" s="48" t="s">
        <v>581</v>
      </c>
      <c r="D13" s="51">
        <v>700</v>
      </c>
      <c r="E13" s="51">
        <v>1970</v>
      </c>
      <c r="F13" s="51" t="s">
        <v>375</v>
      </c>
      <c r="G13" s="51">
        <v>150</v>
      </c>
      <c r="H13" s="51" t="s">
        <v>93</v>
      </c>
      <c r="I13" s="56" t="s">
        <v>78</v>
      </c>
      <c r="J13" s="80" t="str">
        <f t="shared" si="0"/>
        <v>dveře dřevěné hladké (závěsy TKZ), s polodrážkou, bez dorazu u prahu</v>
      </c>
      <c r="K13" s="63" t="s">
        <v>93</v>
      </c>
      <c r="L13" s="48" t="s">
        <v>0</v>
      </c>
      <c r="M13" s="56">
        <v>1</v>
      </c>
      <c r="N13" s="56" t="s">
        <v>375</v>
      </c>
      <c r="O13" s="56" t="s">
        <v>375</v>
      </c>
      <c r="P13" s="56" t="s">
        <v>375</v>
      </c>
      <c r="Q13" s="56" t="s">
        <v>375</v>
      </c>
      <c r="R13" s="175" t="s">
        <v>689</v>
      </c>
      <c r="S13" s="62" t="s">
        <v>458</v>
      </c>
      <c r="T13" s="56" t="s">
        <v>452</v>
      </c>
      <c r="U13" s="56" t="s">
        <v>399</v>
      </c>
      <c r="V13" s="56" t="s">
        <v>375</v>
      </c>
      <c r="W13" s="56" t="s">
        <v>375</v>
      </c>
      <c r="X13" s="56" t="s">
        <v>375</v>
      </c>
      <c r="Y13" s="56" t="s">
        <v>375</v>
      </c>
      <c r="Z13" s="56" t="s">
        <v>375</v>
      </c>
      <c r="AA13" s="56" t="s">
        <v>451</v>
      </c>
      <c r="AB13" s="56">
        <v>4.2000000000000003E-2</v>
      </c>
      <c r="AC13" s="64" t="s">
        <v>562</v>
      </c>
      <c r="AD13" s="78"/>
      <c r="AE13" s="78"/>
      <c r="AF13" s="78"/>
      <c r="AG13" s="78"/>
      <c r="AH13" s="78"/>
      <c r="AI13" s="78"/>
    </row>
    <row r="14" spans="1:35" ht="45" customHeight="1">
      <c r="A14" s="74">
        <v>2011</v>
      </c>
      <c r="B14" s="53" t="s">
        <v>119</v>
      </c>
      <c r="C14" s="48" t="s">
        <v>581</v>
      </c>
      <c r="D14" s="51">
        <v>700</v>
      </c>
      <c r="E14" s="51">
        <v>1970</v>
      </c>
      <c r="F14" s="51" t="s">
        <v>375</v>
      </c>
      <c r="G14" s="51">
        <v>150</v>
      </c>
      <c r="H14" s="51" t="s">
        <v>93</v>
      </c>
      <c r="I14" s="56" t="s">
        <v>78</v>
      </c>
      <c r="J14" s="80" t="str">
        <f t="shared" si="0"/>
        <v>dveře dřevěné hladké (závěsy TKZ), s polodrážkou, bez dorazu u prahu</v>
      </c>
      <c r="K14" s="63" t="s">
        <v>93</v>
      </c>
      <c r="L14" s="48" t="s">
        <v>0</v>
      </c>
      <c r="M14" s="56">
        <v>1</v>
      </c>
      <c r="N14" s="56" t="s">
        <v>375</v>
      </c>
      <c r="O14" s="56" t="s">
        <v>375</v>
      </c>
      <c r="P14" s="56" t="s">
        <v>375</v>
      </c>
      <c r="Q14" s="56" t="s">
        <v>375</v>
      </c>
      <c r="R14" s="175" t="s">
        <v>689</v>
      </c>
      <c r="S14" s="62" t="s">
        <v>458</v>
      </c>
      <c r="T14" s="56" t="s">
        <v>452</v>
      </c>
      <c r="U14" s="56" t="s">
        <v>399</v>
      </c>
      <c r="V14" s="56" t="s">
        <v>375</v>
      </c>
      <c r="W14" s="56" t="s">
        <v>375</v>
      </c>
      <c r="X14" s="56" t="s">
        <v>375</v>
      </c>
      <c r="Y14" s="56" t="s">
        <v>375</v>
      </c>
      <c r="Z14" s="56" t="s">
        <v>375</v>
      </c>
      <c r="AA14" s="56" t="s">
        <v>451</v>
      </c>
      <c r="AB14" s="56" t="s">
        <v>375</v>
      </c>
      <c r="AC14" s="64" t="s">
        <v>560</v>
      </c>
      <c r="AD14" s="78"/>
      <c r="AE14" s="78"/>
      <c r="AF14" s="78"/>
      <c r="AG14" s="78"/>
      <c r="AH14" s="78"/>
      <c r="AI14" s="78"/>
    </row>
    <row r="15" spans="1:35" ht="45" customHeight="1">
      <c r="A15" s="74">
        <v>2012</v>
      </c>
      <c r="B15" s="53" t="s">
        <v>119</v>
      </c>
      <c r="C15" s="48" t="s">
        <v>581</v>
      </c>
      <c r="D15" s="51">
        <v>700</v>
      </c>
      <c r="E15" s="51">
        <v>1970</v>
      </c>
      <c r="F15" s="51" t="s">
        <v>375</v>
      </c>
      <c r="G15" s="51">
        <v>150</v>
      </c>
      <c r="H15" s="51" t="s">
        <v>12</v>
      </c>
      <c r="I15" s="56" t="s">
        <v>78</v>
      </c>
      <c r="J15" s="80" t="str">
        <f t="shared" si="0"/>
        <v>dveře dřevěné hladké (závěsy TKZ), s polodrážkou, bez dorazu u prahu</v>
      </c>
      <c r="K15" s="63" t="s">
        <v>93</v>
      </c>
      <c r="L15" s="48" t="s">
        <v>0</v>
      </c>
      <c r="M15" s="56">
        <v>1</v>
      </c>
      <c r="N15" s="56" t="s">
        <v>375</v>
      </c>
      <c r="O15" s="56" t="s">
        <v>375</v>
      </c>
      <c r="P15" s="56" t="s">
        <v>375</v>
      </c>
      <c r="Q15" s="56" t="s">
        <v>375</v>
      </c>
      <c r="R15" s="175" t="s">
        <v>689</v>
      </c>
      <c r="S15" s="62" t="s">
        <v>458</v>
      </c>
      <c r="T15" s="56" t="s">
        <v>452</v>
      </c>
      <c r="U15" s="56" t="s">
        <v>399</v>
      </c>
      <c r="V15" s="56" t="s">
        <v>375</v>
      </c>
      <c r="W15" s="56" t="s">
        <v>375</v>
      </c>
      <c r="X15" s="56" t="s">
        <v>375</v>
      </c>
      <c r="Y15" s="56" t="s">
        <v>375</v>
      </c>
      <c r="Z15" s="56" t="s">
        <v>375</v>
      </c>
      <c r="AA15" s="56" t="s">
        <v>451</v>
      </c>
      <c r="AB15" s="56">
        <v>2.8000000000000001E-2</v>
      </c>
      <c r="AC15" s="64" t="s">
        <v>562</v>
      </c>
      <c r="AD15" s="78"/>
      <c r="AE15" s="78"/>
      <c r="AF15" s="78"/>
      <c r="AG15" s="78"/>
      <c r="AH15" s="78"/>
      <c r="AI15" s="78"/>
    </row>
    <row r="16" spans="1:35" s="52" customFormat="1" ht="45" customHeight="1">
      <c r="A16" s="74">
        <v>2013</v>
      </c>
      <c r="B16" s="53" t="s">
        <v>119</v>
      </c>
      <c r="C16" s="48" t="s">
        <v>581</v>
      </c>
      <c r="D16" s="51">
        <v>900</v>
      </c>
      <c r="E16" s="51">
        <v>1970</v>
      </c>
      <c r="F16" s="51" t="s">
        <v>375</v>
      </c>
      <c r="G16" s="51">
        <v>125</v>
      </c>
      <c r="H16" s="51" t="s">
        <v>93</v>
      </c>
      <c r="I16" s="56" t="s">
        <v>63</v>
      </c>
      <c r="J16" s="80" t="str">
        <f t="shared" si="0"/>
        <v>dveře dřevěné hladké (závěsy TKZ), s polodrážkou, bez dorazu u prahu, protipožární</v>
      </c>
      <c r="K16" s="63" t="s">
        <v>93</v>
      </c>
      <c r="L16" s="48" t="s">
        <v>587</v>
      </c>
      <c r="M16" s="56">
        <v>1</v>
      </c>
      <c r="N16" s="56" t="s">
        <v>518</v>
      </c>
      <c r="O16" s="56" t="s">
        <v>375</v>
      </c>
      <c r="P16" s="56" t="s">
        <v>375</v>
      </c>
      <c r="Q16" s="56" t="s">
        <v>375</v>
      </c>
      <c r="R16" s="175" t="s">
        <v>689</v>
      </c>
      <c r="S16" s="62" t="s">
        <v>458</v>
      </c>
      <c r="T16" s="56" t="s">
        <v>452</v>
      </c>
      <c r="U16" s="56" t="s">
        <v>586</v>
      </c>
      <c r="V16" s="56" t="s">
        <v>412</v>
      </c>
      <c r="W16" s="56" t="s">
        <v>375</v>
      </c>
      <c r="X16" s="56" t="s">
        <v>375</v>
      </c>
      <c r="Y16" s="56" t="s">
        <v>375</v>
      </c>
      <c r="Z16" s="56" t="s">
        <v>375</v>
      </c>
      <c r="AA16" s="56" t="s">
        <v>451</v>
      </c>
      <c r="AB16" s="56" t="s">
        <v>375</v>
      </c>
      <c r="AC16" s="64" t="s">
        <v>519</v>
      </c>
      <c r="AD16" s="99"/>
      <c r="AE16" s="99"/>
      <c r="AF16" s="99"/>
      <c r="AG16" s="99"/>
      <c r="AH16" s="99"/>
      <c r="AI16" s="99"/>
    </row>
    <row r="17" spans="1:35" s="52" customFormat="1" ht="45" customHeight="1">
      <c r="A17" s="74">
        <v>2014</v>
      </c>
      <c r="B17" s="53" t="s">
        <v>119</v>
      </c>
      <c r="C17" s="48" t="s">
        <v>581</v>
      </c>
      <c r="D17" s="51">
        <v>900</v>
      </c>
      <c r="E17" s="51">
        <v>1970</v>
      </c>
      <c r="F17" s="51" t="s">
        <v>375</v>
      </c>
      <c r="G17" s="51">
        <v>150</v>
      </c>
      <c r="H17" s="51" t="s">
        <v>12</v>
      </c>
      <c r="I17" s="56" t="s">
        <v>64</v>
      </c>
      <c r="J17" s="94" t="str">
        <f t="shared" si="0"/>
        <v>dveře dřevěné hladké (závěsy TKZ), s polodrážkou, bez dorazu u prahu, protipožární, se sledovanou akustickou odolností</v>
      </c>
      <c r="K17" s="63" t="s">
        <v>93</v>
      </c>
      <c r="L17" s="48" t="s">
        <v>0</v>
      </c>
      <c r="M17" s="56">
        <v>1</v>
      </c>
      <c r="N17" s="56" t="s">
        <v>518</v>
      </c>
      <c r="O17" s="56">
        <v>27</v>
      </c>
      <c r="P17" s="56" t="s">
        <v>375</v>
      </c>
      <c r="Q17" s="56" t="s">
        <v>375</v>
      </c>
      <c r="R17" s="175" t="s">
        <v>689</v>
      </c>
      <c r="S17" s="62" t="s">
        <v>458</v>
      </c>
      <c r="T17" s="56" t="s">
        <v>452</v>
      </c>
      <c r="U17" s="56" t="s">
        <v>586</v>
      </c>
      <c r="V17" s="56" t="s">
        <v>412</v>
      </c>
      <c r="W17" s="56" t="s">
        <v>375</v>
      </c>
      <c r="X17" s="56" t="s">
        <v>375</v>
      </c>
      <c r="Y17" s="56" t="s">
        <v>375</v>
      </c>
      <c r="Z17" s="56" t="s">
        <v>375</v>
      </c>
      <c r="AA17" s="56" t="s">
        <v>451</v>
      </c>
      <c r="AB17" s="56" t="s">
        <v>375</v>
      </c>
      <c r="AC17" s="64" t="s">
        <v>552</v>
      </c>
      <c r="AD17" s="99"/>
      <c r="AE17" s="99"/>
      <c r="AF17" s="99"/>
      <c r="AG17" s="99"/>
      <c r="AH17" s="99"/>
      <c r="AI17" s="99"/>
    </row>
    <row r="18" spans="1:35" s="52" customFormat="1" ht="45" customHeight="1">
      <c r="A18" s="97">
        <v>2015</v>
      </c>
      <c r="B18" s="85" t="s">
        <v>58</v>
      </c>
      <c r="C18" s="86" t="s">
        <v>581</v>
      </c>
      <c r="D18" s="87">
        <v>900</v>
      </c>
      <c r="E18" s="87">
        <v>1970</v>
      </c>
      <c r="F18" s="87" t="s">
        <v>375</v>
      </c>
      <c r="G18" s="87">
        <v>540</v>
      </c>
      <c r="H18" s="87" t="s">
        <v>12</v>
      </c>
      <c r="I18" s="88" t="s">
        <v>312</v>
      </c>
      <c r="J18" s="89" t="str">
        <f t="shared" si="0"/>
        <v>dveře plastové hladké (závěsy TKZ), s polodrážkou, bez dorazu u prahu, se sledovanou bezpečnostní odolností</v>
      </c>
      <c r="K18" s="90" t="s">
        <v>54</v>
      </c>
      <c r="L18" s="86" t="s">
        <v>587</v>
      </c>
      <c r="M18" s="88">
        <v>1</v>
      </c>
      <c r="N18" s="88" t="s">
        <v>375</v>
      </c>
      <c r="O18" s="88" t="s">
        <v>375</v>
      </c>
      <c r="P18" s="88" t="s">
        <v>375</v>
      </c>
      <c r="Q18" s="91" t="s">
        <v>555</v>
      </c>
      <c r="R18" s="92" t="s">
        <v>553</v>
      </c>
      <c r="S18" s="92" t="s">
        <v>553</v>
      </c>
      <c r="T18" s="88" t="s">
        <v>554</v>
      </c>
      <c r="U18" s="56" t="s">
        <v>455</v>
      </c>
      <c r="V18" s="88" t="s">
        <v>375</v>
      </c>
      <c r="W18" s="88" t="s">
        <v>375</v>
      </c>
      <c r="X18" s="88" t="s">
        <v>375</v>
      </c>
      <c r="Y18" s="88" t="s">
        <v>375</v>
      </c>
      <c r="Z18" s="88" t="s">
        <v>375</v>
      </c>
      <c r="AA18" s="56" t="s">
        <v>451</v>
      </c>
      <c r="AB18" s="88" t="s">
        <v>375</v>
      </c>
      <c r="AC18" s="64" t="s">
        <v>569</v>
      </c>
      <c r="AD18" s="99"/>
      <c r="AE18" s="99"/>
      <c r="AF18" s="99"/>
      <c r="AG18" s="99"/>
      <c r="AH18" s="99"/>
      <c r="AI18" s="99"/>
    </row>
    <row r="19" spans="1:35" s="52" customFormat="1" ht="45" customHeight="1">
      <c r="A19" s="74">
        <v>2016</v>
      </c>
      <c r="B19" s="53" t="s">
        <v>119</v>
      </c>
      <c r="C19" s="48" t="s">
        <v>581</v>
      </c>
      <c r="D19" s="51">
        <v>900</v>
      </c>
      <c r="E19" s="51">
        <v>1970</v>
      </c>
      <c r="F19" s="51" t="s">
        <v>375</v>
      </c>
      <c r="G19" s="51">
        <v>150</v>
      </c>
      <c r="H19" s="51" t="s">
        <v>12</v>
      </c>
      <c r="I19" s="56" t="s">
        <v>78</v>
      </c>
      <c r="J19" s="94" t="str">
        <f t="shared" si="0"/>
        <v>dveře dřevěné hladké (závěsy TKZ), s polodrážkou, bez dorazu u prahu</v>
      </c>
      <c r="K19" s="63" t="s">
        <v>93</v>
      </c>
      <c r="L19" s="48" t="s">
        <v>587</v>
      </c>
      <c r="M19" s="56">
        <v>1</v>
      </c>
      <c r="N19" s="56" t="s">
        <v>375</v>
      </c>
      <c r="O19" s="56" t="s">
        <v>375</v>
      </c>
      <c r="P19" s="56" t="s">
        <v>375</v>
      </c>
      <c r="Q19" s="56" t="s">
        <v>375</v>
      </c>
      <c r="R19" s="175" t="s">
        <v>689</v>
      </c>
      <c r="S19" s="62" t="s">
        <v>458</v>
      </c>
      <c r="T19" s="56" t="s">
        <v>452</v>
      </c>
      <c r="U19" s="56" t="s">
        <v>585</v>
      </c>
      <c r="V19" s="56" t="s">
        <v>375</v>
      </c>
      <c r="W19" s="56" t="s">
        <v>375</v>
      </c>
      <c r="X19" s="56" t="s">
        <v>375</v>
      </c>
      <c r="Y19" s="56" t="s">
        <v>375</v>
      </c>
      <c r="Z19" s="56" t="s">
        <v>375</v>
      </c>
      <c r="AA19" s="56" t="s">
        <v>451</v>
      </c>
      <c r="AB19" s="56" t="s">
        <v>375</v>
      </c>
      <c r="AC19" s="64" t="s">
        <v>552</v>
      </c>
      <c r="AD19" s="99"/>
      <c r="AE19" s="99"/>
      <c r="AF19" s="99"/>
      <c r="AG19" s="99"/>
      <c r="AH19" s="99"/>
      <c r="AI19" s="99"/>
    </row>
    <row r="20" spans="1:35" s="52" customFormat="1" ht="45" customHeight="1">
      <c r="A20" s="74">
        <v>2017</v>
      </c>
      <c r="B20" s="53" t="s">
        <v>119</v>
      </c>
      <c r="C20" s="48" t="s">
        <v>581</v>
      </c>
      <c r="D20" s="51">
        <v>900</v>
      </c>
      <c r="E20" s="51">
        <v>1970</v>
      </c>
      <c r="F20" s="51" t="s">
        <v>375</v>
      </c>
      <c r="G20" s="51">
        <v>200</v>
      </c>
      <c r="H20" s="51" t="s">
        <v>12</v>
      </c>
      <c r="I20" s="56" t="s">
        <v>66</v>
      </c>
      <c r="J20" s="94" t="str">
        <f t="shared" si="0"/>
        <v>dveře dřevěné hladké (závěsy TKZ), s polodrážkou, bez dorazu u prahu, se sledovanou akustickou odolností</v>
      </c>
      <c r="K20" s="63" t="s">
        <v>93</v>
      </c>
      <c r="L20" s="48" t="s">
        <v>0</v>
      </c>
      <c r="M20" s="56">
        <v>1</v>
      </c>
      <c r="N20" s="56" t="s">
        <v>375</v>
      </c>
      <c r="O20" s="56">
        <v>32</v>
      </c>
      <c r="P20" s="56" t="s">
        <v>375</v>
      </c>
      <c r="Q20" s="56" t="s">
        <v>375</v>
      </c>
      <c r="R20" s="175" t="s">
        <v>689</v>
      </c>
      <c r="S20" s="62" t="s">
        <v>458</v>
      </c>
      <c r="T20" s="56" t="s">
        <v>452</v>
      </c>
      <c r="U20" s="56" t="s">
        <v>585</v>
      </c>
      <c r="V20" s="56" t="s">
        <v>375</v>
      </c>
      <c r="W20" s="56" t="s">
        <v>375</v>
      </c>
      <c r="X20" s="56" t="s">
        <v>375</v>
      </c>
      <c r="Y20" s="56" t="s">
        <v>375</v>
      </c>
      <c r="Z20" s="56" t="s">
        <v>375</v>
      </c>
      <c r="AA20" s="56" t="s">
        <v>451</v>
      </c>
      <c r="AB20" s="56" t="s">
        <v>375</v>
      </c>
      <c r="AC20" s="64" t="s">
        <v>552</v>
      </c>
      <c r="AD20" s="99"/>
      <c r="AE20" s="99"/>
      <c r="AF20" s="99"/>
      <c r="AG20" s="99"/>
      <c r="AH20" s="99"/>
      <c r="AI20" s="99"/>
    </row>
    <row r="21" spans="1:35" ht="45.75" customHeight="1">
      <c r="A21" s="74">
        <v>2018</v>
      </c>
      <c r="B21" s="53" t="s">
        <v>119</v>
      </c>
      <c r="C21" s="48" t="s">
        <v>581</v>
      </c>
      <c r="D21" s="51">
        <v>900</v>
      </c>
      <c r="E21" s="51">
        <v>1970</v>
      </c>
      <c r="F21" s="51" t="s">
        <v>375</v>
      </c>
      <c r="G21" s="51">
        <v>200</v>
      </c>
      <c r="H21" s="51" t="s">
        <v>93</v>
      </c>
      <c r="I21" s="56" t="s">
        <v>66</v>
      </c>
      <c r="J21" s="94" t="str">
        <f t="shared" ref="J21" si="1">VLOOKUP(I21,dveře,2,FALSE)</f>
        <v>dveře dřevěné hladké (závěsy TKZ), s polodrážkou, bez dorazu u prahu, se sledovanou akustickou odolností</v>
      </c>
      <c r="K21" s="63" t="s">
        <v>93</v>
      </c>
      <c r="L21" s="48" t="s">
        <v>0</v>
      </c>
      <c r="M21" s="56">
        <v>1</v>
      </c>
      <c r="N21" s="56" t="s">
        <v>375</v>
      </c>
      <c r="O21" s="56">
        <v>32</v>
      </c>
      <c r="P21" s="56" t="s">
        <v>375</v>
      </c>
      <c r="Q21" s="56" t="s">
        <v>375</v>
      </c>
      <c r="R21" s="175" t="s">
        <v>689</v>
      </c>
      <c r="S21" s="62" t="s">
        <v>458</v>
      </c>
      <c r="T21" s="56" t="s">
        <v>452</v>
      </c>
      <c r="U21" s="56" t="s">
        <v>585</v>
      </c>
      <c r="V21" s="56" t="s">
        <v>375</v>
      </c>
      <c r="W21" s="56" t="s">
        <v>375</v>
      </c>
      <c r="X21" s="56" t="s">
        <v>375</v>
      </c>
      <c r="Y21" s="56" t="s">
        <v>375</v>
      </c>
      <c r="Z21" s="56" t="s">
        <v>375</v>
      </c>
      <c r="AA21" s="56" t="s">
        <v>451</v>
      </c>
      <c r="AB21" s="56" t="s">
        <v>375</v>
      </c>
      <c r="AC21" s="64" t="s">
        <v>552</v>
      </c>
      <c r="AD21" s="78"/>
      <c r="AE21" s="78"/>
      <c r="AF21" s="78"/>
      <c r="AG21" s="78"/>
      <c r="AH21" s="78"/>
      <c r="AI21" s="78"/>
    </row>
    <row r="22" spans="1:35" s="52" customFormat="1" ht="45" customHeight="1">
      <c r="A22" s="74">
        <v>2019</v>
      </c>
      <c r="B22" s="53" t="s">
        <v>119</v>
      </c>
      <c r="C22" s="48" t="s">
        <v>581</v>
      </c>
      <c r="D22" s="51">
        <v>800</v>
      </c>
      <c r="E22" s="51">
        <v>1970</v>
      </c>
      <c r="F22" s="51" t="s">
        <v>375</v>
      </c>
      <c r="G22" s="51">
        <v>150</v>
      </c>
      <c r="H22" s="51" t="s">
        <v>12</v>
      </c>
      <c r="I22" s="56" t="s">
        <v>66</v>
      </c>
      <c r="J22" s="94" t="str">
        <f t="shared" si="0"/>
        <v>dveře dřevěné hladké (závěsy TKZ), s polodrážkou, bez dorazu u prahu, se sledovanou akustickou odolností</v>
      </c>
      <c r="K22" s="63" t="s">
        <v>93</v>
      </c>
      <c r="L22" s="48" t="s">
        <v>0</v>
      </c>
      <c r="M22" s="56">
        <v>1</v>
      </c>
      <c r="N22" s="95" t="s">
        <v>375</v>
      </c>
      <c r="O22" s="56">
        <v>32</v>
      </c>
      <c r="P22" s="56" t="s">
        <v>375</v>
      </c>
      <c r="Q22" s="56" t="s">
        <v>375</v>
      </c>
      <c r="R22" s="175" t="s">
        <v>689</v>
      </c>
      <c r="S22" s="62" t="s">
        <v>458</v>
      </c>
      <c r="T22" s="56" t="s">
        <v>452</v>
      </c>
      <c r="U22" s="56" t="s">
        <v>399</v>
      </c>
      <c r="V22" s="56" t="s">
        <v>375</v>
      </c>
      <c r="W22" s="56" t="s">
        <v>375</v>
      </c>
      <c r="X22" s="56" t="s">
        <v>375</v>
      </c>
      <c r="Y22" s="56" t="s">
        <v>375</v>
      </c>
      <c r="Z22" s="56" t="s">
        <v>375</v>
      </c>
      <c r="AA22" s="56" t="s">
        <v>451</v>
      </c>
      <c r="AB22" s="56" t="s">
        <v>375</v>
      </c>
      <c r="AC22" s="64" t="s">
        <v>552</v>
      </c>
      <c r="AD22" s="99"/>
      <c r="AE22" s="99"/>
      <c r="AF22" s="99"/>
      <c r="AG22" s="99"/>
      <c r="AH22" s="99"/>
      <c r="AI22" s="99"/>
    </row>
    <row r="23" spans="1:35" ht="45" customHeight="1">
      <c r="A23" s="74">
        <v>2020</v>
      </c>
      <c r="B23" s="53" t="s">
        <v>119</v>
      </c>
      <c r="C23" s="48" t="s">
        <v>581</v>
      </c>
      <c r="D23" s="51">
        <v>900</v>
      </c>
      <c r="E23" s="51">
        <v>1970</v>
      </c>
      <c r="F23" s="51" t="s">
        <v>375</v>
      </c>
      <c r="G23" s="51">
        <v>200</v>
      </c>
      <c r="H23" s="51" t="s">
        <v>93</v>
      </c>
      <c r="I23" s="56" t="s">
        <v>66</v>
      </c>
      <c r="J23" s="94" t="str">
        <f t="shared" ref="J23" si="2">VLOOKUP(I23,dveře,2,FALSE)</f>
        <v>dveře dřevěné hladké (závěsy TKZ), s polodrážkou, bez dorazu u prahu, se sledovanou akustickou odolností</v>
      </c>
      <c r="K23" s="63" t="s">
        <v>93</v>
      </c>
      <c r="L23" s="48" t="s">
        <v>0</v>
      </c>
      <c r="M23" s="56">
        <v>1</v>
      </c>
      <c r="N23" s="56" t="s">
        <v>375</v>
      </c>
      <c r="O23" s="56">
        <v>32</v>
      </c>
      <c r="P23" s="56" t="s">
        <v>375</v>
      </c>
      <c r="Q23" s="56" t="s">
        <v>375</v>
      </c>
      <c r="R23" s="175" t="s">
        <v>689</v>
      </c>
      <c r="S23" s="62" t="s">
        <v>458</v>
      </c>
      <c r="T23" s="56" t="s">
        <v>452</v>
      </c>
      <c r="U23" s="56" t="s">
        <v>585</v>
      </c>
      <c r="V23" s="56" t="s">
        <v>375</v>
      </c>
      <c r="W23" s="56" t="s">
        <v>375</v>
      </c>
      <c r="X23" s="56" t="s">
        <v>375</v>
      </c>
      <c r="Y23" s="56" t="s">
        <v>375</v>
      </c>
      <c r="Z23" s="56" t="s">
        <v>375</v>
      </c>
      <c r="AA23" s="56" t="s">
        <v>451</v>
      </c>
      <c r="AB23" s="56" t="s">
        <v>375</v>
      </c>
      <c r="AC23" s="64" t="s">
        <v>552</v>
      </c>
      <c r="AD23" s="78"/>
      <c r="AE23" s="78"/>
      <c r="AF23" s="78"/>
      <c r="AG23" s="78"/>
      <c r="AH23" s="78"/>
      <c r="AI23" s="78"/>
    </row>
    <row r="24" spans="1:35" s="52" customFormat="1" ht="45" customHeight="1">
      <c r="A24" s="74">
        <v>2021</v>
      </c>
      <c r="B24" s="53" t="s">
        <v>119</v>
      </c>
      <c r="C24" s="48" t="s">
        <v>581</v>
      </c>
      <c r="D24" s="51">
        <v>800</v>
      </c>
      <c r="E24" s="51">
        <v>1970</v>
      </c>
      <c r="F24" s="51" t="s">
        <v>375</v>
      </c>
      <c r="G24" s="51">
        <v>150</v>
      </c>
      <c r="H24" s="51" t="s">
        <v>93</v>
      </c>
      <c r="I24" s="56" t="s">
        <v>66</v>
      </c>
      <c r="J24" s="94" t="str">
        <f t="shared" si="0"/>
        <v>dveře dřevěné hladké (závěsy TKZ), s polodrážkou, bez dorazu u prahu, se sledovanou akustickou odolností</v>
      </c>
      <c r="K24" s="63" t="s">
        <v>93</v>
      </c>
      <c r="L24" s="48" t="s">
        <v>0</v>
      </c>
      <c r="M24" s="56">
        <v>1</v>
      </c>
      <c r="N24" s="95" t="s">
        <v>375</v>
      </c>
      <c r="O24" s="56">
        <v>32</v>
      </c>
      <c r="P24" s="56" t="s">
        <v>375</v>
      </c>
      <c r="Q24" s="56" t="s">
        <v>375</v>
      </c>
      <c r="R24" s="175" t="s">
        <v>689</v>
      </c>
      <c r="S24" s="62" t="s">
        <v>458</v>
      </c>
      <c r="T24" s="56" t="s">
        <v>452</v>
      </c>
      <c r="U24" s="56" t="s">
        <v>399</v>
      </c>
      <c r="V24" s="56" t="s">
        <v>375</v>
      </c>
      <c r="W24" s="56" t="s">
        <v>375</v>
      </c>
      <c r="X24" s="56" t="s">
        <v>375</v>
      </c>
      <c r="Y24" s="56" t="s">
        <v>375</v>
      </c>
      <c r="Z24" s="56" t="s">
        <v>375</v>
      </c>
      <c r="AA24" s="56" t="s">
        <v>451</v>
      </c>
      <c r="AB24" s="56" t="s">
        <v>375</v>
      </c>
      <c r="AC24" s="64" t="s">
        <v>552</v>
      </c>
      <c r="AD24" s="99"/>
      <c r="AE24" s="99"/>
      <c r="AF24" s="99"/>
      <c r="AG24" s="99"/>
      <c r="AH24" s="99"/>
      <c r="AI24" s="99"/>
    </row>
    <row r="25" spans="1:35" ht="45" customHeight="1">
      <c r="A25" s="74">
        <v>2022</v>
      </c>
      <c r="B25" s="53" t="s">
        <v>119</v>
      </c>
      <c r="C25" s="48" t="s">
        <v>581</v>
      </c>
      <c r="D25" s="51">
        <v>900</v>
      </c>
      <c r="E25" s="51">
        <v>1970</v>
      </c>
      <c r="F25" s="51" t="s">
        <v>375</v>
      </c>
      <c r="G25" s="51">
        <v>200</v>
      </c>
      <c r="H25" s="51" t="s">
        <v>93</v>
      </c>
      <c r="I25" s="56" t="s">
        <v>66</v>
      </c>
      <c r="J25" s="94" t="str">
        <f t="shared" ref="J25" si="3">VLOOKUP(I25,dveře,2,FALSE)</f>
        <v>dveře dřevěné hladké (závěsy TKZ), s polodrážkou, bez dorazu u prahu, se sledovanou akustickou odolností</v>
      </c>
      <c r="K25" s="63" t="s">
        <v>93</v>
      </c>
      <c r="L25" s="48" t="s">
        <v>0</v>
      </c>
      <c r="M25" s="56">
        <v>1</v>
      </c>
      <c r="N25" s="56" t="s">
        <v>375</v>
      </c>
      <c r="O25" s="56">
        <v>32</v>
      </c>
      <c r="P25" s="56" t="s">
        <v>375</v>
      </c>
      <c r="Q25" s="56" t="s">
        <v>375</v>
      </c>
      <c r="R25" s="175" t="s">
        <v>689</v>
      </c>
      <c r="S25" s="62" t="s">
        <v>458</v>
      </c>
      <c r="T25" s="56" t="s">
        <v>452</v>
      </c>
      <c r="U25" s="56" t="s">
        <v>585</v>
      </c>
      <c r="V25" s="56" t="s">
        <v>375</v>
      </c>
      <c r="W25" s="56" t="s">
        <v>375</v>
      </c>
      <c r="X25" s="56" t="s">
        <v>375</v>
      </c>
      <c r="Y25" s="56" t="s">
        <v>375</v>
      </c>
      <c r="Z25" s="56" t="s">
        <v>375</v>
      </c>
      <c r="AA25" s="56" t="s">
        <v>451</v>
      </c>
      <c r="AB25" s="56" t="s">
        <v>375</v>
      </c>
      <c r="AC25" s="64" t="s">
        <v>552</v>
      </c>
      <c r="AD25" s="78"/>
      <c r="AE25" s="78"/>
      <c r="AF25" s="78"/>
      <c r="AG25" s="78"/>
      <c r="AH25" s="78"/>
      <c r="AI25" s="78"/>
    </row>
    <row r="26" spans="1:35" ht="45" customHeight="1">
      <c r="A26" s="74">
        <v>2023</v>
      </c>
      <c r="B26" s="53" t="s">
        <v>119</v>
      </c>
      <c r="C26" s="48" t="s">
        <v>581</v>
      </c>
      <c r="D26" s="51">
        <v>900</v>
      </c>
      <c r="E26" s="51">
        <v>1970</v>
      </c>
      <c r="F26" s="51" t="s">
        <v>375</v>
      </c>
      <c r="G26" s="51">
        <v>200</v>
      </c>
      <c r="H26" s="51" t="s">
        <v>12</v>
      </c>
      <c r="I26" s="56" t="s">
        <v>66</v>
      </c>
      <c r="J26" s="94" t="str">
        <f t="shared" ref="J26" si="4">VLOOKUP(I26,dveře,2,FALSE)</f>
        <v>dveře dřevěné hladké (závěsy TKZ), s polodrážkou, bez dorazu u prahu, se sledovanou akustickou odolností</v>
      </c>
      <c r="K26" s="63" t="s">
        <v>93</v>
      </c>
      <c r="L26" s="48" t="s">
        <v>0</v>
      </c>
      <c r="M26" s="56">
        <v>1</v>
      </c>
      <c r="N26" s="56" t="s">
        <v>375</v>
      </c>
      <c r="O26" s="56">
        <v>32</v>
      </c>
      <c r="P26" s="56" t="s">
        <v>375</v>
      </c>
      <c r="Q26" s="56" t="s">
        <v>375</v>
      </c>
      <c r="R26" s="175" t="s">
        <v>689</v>
      </c>
      <c r="S26" s="62" t="s">
        <v>458</v>
      </c>
      <c r="T26" s="56" t="s">
        <v>452</v>
      </c>
      <c r="U26" s="56" t="s">
        <v>585</v>
      </c>
      <c r="V26" s="56" t="s">
        <v>375</v>
      </c>
      <c r="W26" s="56" t="s">
        <v>375</v>
      </c>
      <c r="X26" s="56" t="s">
        <v>375</v>
      </c>
      <c r="Y26" s="56" t="s">
        <v>375</v>
      </c>
      <c r="Z26" s="56" t="s">
        <v>375</v>
      </c>
      <c r="AA26" s="56" t="s">
        <v>451</v>
      </c>
      <c r="AB26" s="56" t="s">
        <v>375</v>
      </c>
      <c r="AC26" s="64" t="s">
        <v>552</v>
      </c>
      <c r="AD26" s="78"/>
      <c r="AE26" s="78"/>
      <c r="AF26" s="78"/>
      <c r="AG26" s="78"/>
      <c r="AH26" s="78"/>
      <c r="AI26" s="78"/>
    </row>
    <row r="27" spans="1:35" ht="45" customHeight="1">
      <c r="A27" s="74">
        <v>2024</v>
      </c>
      <c r="B27" s="53" t="s">
        <v>119</v>
      </c>
      <c r="C27" s="48" t="s">
        <v>581</v>
      </c>
      <c r="D27" s="51">
        <v>800</v>
      </c>
      <c r="E27" s="51">
        <v>1970</v>
      </c>
      <c r="F27" s="51" t="s">
        <v>375</v>
      </c>
      <c r="G27" s="51">
        <v>200</v>
      </c>
      <c r="H27" s="51" t="s">
        <v>93</v>
      </c>
      <c r="I27" s="56" t="s">
        <v>78</v>
      </c>
      <c r="J27" s="94" t="str">
        <f t="shared" ref="J27" si="5">VLOOKUP(I27,dveře,2,FALSE)</f>
        <v>dveře dřevěné hladké (závěsy TKZ), s polodrážkou, bez dorazu u prahu</v>
      </c>
      <c r="K27" s="63" t="s">
        <v>93</v>
      </c>
      <c r="L27" s="48" t="s">
        <v>0</v>
      </c>
      <c r="M27" s="56">
        <v>1</v>
      </c>
      <c r="N27" s="56" t="s">
        <v>375</v>
      </c>
      <c r="O27" s="56" t="s">
        <v>375</v>
      </c>
      <c r="P27" s="56" t="s">
        <v>375</v>
      </c>
      <c r="Q27" s="56" t="s">
        <v>375</v>
      </c>
      <c r="R27" s="175" t="s">
        <v>689</v>
      </c>
      <c r="S27" s="62" t="s">
        <v>458</v>
      </c>
      <c r="T27" s="56" t="s">
        <v>452</v>
      </c>
      <c r="U27" s="56" t="s">
        <v>399</v>
      </c>
      <c r="V27" s="56" t="s">
        <v>375</v>
      </c>
      <c r="W27" s="56" t="s">
        <v>375</v>
      </c>
      <c r="X27" s="56" t="s">
        <v>375</v>
      </c>
      <c r="Y27" s="56" t="s">
        <v>375</v>
      </c>
      <c r="Z27" s="56" t="s">
        <v>375</v>
      </c>
      <c r="AA27" s="56" t="s">
        <v>451</v>
      </c>
      <c r="AB27" s="56">
        <v>2.4E-2</v>
      </c>
      <c r="AC27" s="64" t="s">
        <v>562</v>
      </c>
      <c r="AD27" s="78"/>
      <c r="AE27" s="78"/>
      <c r="AF27" s="78"/>
      <c r="AG27" s="78"/>
      <c r="AH27" s="78"/>
      <c r="AI27" s="78"/>
    </row>
    <row r="28" spans="1:35" s="52" customFormat="1" ht="45" customHeight="1">
      <c r="A28" s="74">
        <v>2025</v>
      </c>
      <c r="B28" s="53" t="s">
        <v>119</v>
      </c>
      <c r="C28" s="48" t="s">
        <v>581</v>
      </c>
      <c r="D28" s="51">
        <v>700</v>
      </c>
      <c r="E28" s="51">
        <v>1970</v>
      </c>
      <c r="F28" s="51" t="s">
        <v>375</v>
      </c>
      <c r="G28" s="51">
        <v>150</v>
      </c>
      <c r="H28" s="51" t="s">
        <v>93</v>
      </c>
      <c r="I28" s="56" t="s">
        <v>78</v>
      </c>
      <c r="J28" s="94" t="str">
        <f t="shared" si="0"/>
        <v>dveře dřevěné hladké (závěsy TKZ), s polodrážkou, bez dorazu u prahu</v>
      </c>
      <c r="K28" s="63" t="s">
        <v>93</v>
      </c>
      <c r="L28" s="48" t="s">
        <v>0</v>
      </c>
      <c r="M28" s="56">
        <v>1</v>
      </c>
      <c r="N28" s="56" t="s">
        <v>375</v>
      </c>
      <c r="O28" s="56" t="s">
        <v>375</v>
      </c>
      <c r="P28" s="56" t="s">
        <v>375</v>
      </c>
      <c r="Q28" s="56" t="s">
        <v>375</v>
      </c>
      <c r="R28" s="175" t="s">
        <v>689</v>
      </c>
      <c r="S28" s="62" t="s">
        <v>458</v>
      </c>
      <c r="T28" s="56" t="s">
        <v>452</v>
      </c>
      <c r="U28" s="56" t="s">
        <v>399</v>
      </c>
      <c r="V28" s="56" t="s">
        <v>375</v>
      </c>
      <c r="W28" s="56" t="s">
        <v>375</v>
      </c>
      <c r="X28" s="56" t="s">
        <v>375</v>
      </c>
      <c r="Y28" s="56" t="s">
        <v>375</v>
      </c>
      <c r="Z28" s="56" t="s">
        <v>375</v>
      </c>
      <c r="AA28" s="56" t="s">
        <v>451</v>
      </c>
      <c r="AB28" s="56" t="s">
        <v>375</v>
      </c>
      <c r="AC28" s="64" t="s">
        <v>560</v>
      </c>
      <c r="AD28" s="99"/>
      <c r="AE28" s="99"/>
      <c r="AF28" s="99"/>
      <c r="AG28" s="99"/>
      <c r="AH28" s="99"/>
      <c r="AI28" s="99"/>
    </row>
    <row r="29" spans="1:35" s="52" customFormat="1" ht="45" customHeight="1">
      <c r="A29" s="74">
        <v>2026</v>
      </c>
      <c r="B29" s="53" t="s">
        <v>119</v>
      </c>
      <c r="C29" s="48" t="s">
        <v>581</v>
      </c>
      <c r="D29" s="51">
        <v>700</v>
      </c>
      <c r="E29" s="51">
        <v>1970</v>
      </c>
      <c r="F29" s="51" t="s">
        <v>375</v>
      </c>
      <c r="G29" s="51">
        <v>150</v>
      </c>
      <c r="H29" s="51" t="s">
        <v>93</v>
      </c>
      <c r="I29" s="56" t="s">
        <v>78</v>
      </c>
      <c r="J29" s="94" t="str">
        <f t="shared" si="0"/>
        <v>dveře dřevěné hladké (závěsy TKZ), s polodrážkou, bez dorazu u prahu</v>
      </c>
      <c r="K29" s="63" t="s">
        <v>93</v>
      </c>
      <c r="L29" s="48" t="s">
        <v>0</v>
      </c>
      <c r="M29" s="56">
        <v>1</v>
      </c>
      <c r="N29" s="56" t="s">
        <v>375</v>
      </c>
      <c r="O29" s="56" t="s">
        <v>375</v>
      </c>
      <c r="P29" s="56" t="s">
        <v>375</v>
      </c>
      <c r="Q29" s="56" t="s">
        <v>375</v>
      </c>
      <c r="R29" s="175" t="s">
        <v>689</v>
      </c>
      <c r="S29" s="62" t="s">
        <v>458</v>
      </c>
      <c r="T29" s="56" t="s">
        <v>452</v>
      </c>
      <c r="U29" s="56" t="s">
        <v>399</v>
      </c>
      <c r="V29" s="56" t="s">
        <v>375</v>
      </c>
      <c r="W29" s="56" t="s">
        <v>375</v>
      </c>
      <c r="X29" s="56" t="s">
        <v>375</v>
      </c>
      <c r="Y29" s="56" t="s">
        <v>375</v>
      </c>
      <c r="Z29" s="56" t="s">
        <v>375</v>
      </c>
      <c r="AA29" s="56" t="s">
        <v>451</v>
      </c>
      <c r="AB29" s="56" t="s">
        <v>375</v>
      </c>
      <c r="AC29" s="64" t="s">
        <v>560</v>
      </c>
      <c r="AD29" s="99"/>
      <c r="AE29" s="99"/>
      <c r="AF29" s="99"/>
      <c r="AG29" s="99"/>
      <c r="AH29" s="99"/>
      <c r="AI29" s="99"/>
    </row>
    <row r="30" spans="1:35" s="52" customFormat="1" ht="45" customHeight="1">
      <c r="A30" s="74">
        <v>2027</v>
      </c>
      <c r="B30" s="53" t="s">
        <v>119</v>
      </c>
      <c r="C30" s="48" t="s">
        <v>581</v>
      </c>
      <c r="D30" s="51">
        <v>900</v>
      </c>
      <c r="E30" s="51">
        <v>1970</v>
      </c>
      <c r="F30" s="51" t="s">
        <v>375</v>
      </c>
      <c r="G30" s="51">
        <v>200</v>
      </c>
      <c r="H30" s="51" t="s">
        <v>12</v>
      </c>
      <c r="I30" s="56" t="s">
        <v>78</v>
      </c>
      <c r="J30" s="94" t="str">
        <f t="shared" si="0"/>
        <v>dveře dřevěné hladké (závěsy TKZ), s polodrážkou, bez dorazu u prahu</v>
      </c>
      <c r="K30" s="63" t="s">
        <v>93</v>
      </c>
      <c r="L30" s="48" t="s">
        <v>0</v>
      </c>
      <c r="M30" s="56">
        <v>1</v>
      </c>
      <c r="N30" s="56" t="s">
        <v>375</v>
      </c>
      <c r="O30" s="56" t="s">
        <v>375</v>
      </c>
      <c r="P30" s="56" t="s">
        <v>375</v>
      </c>
      <c r="Q30" s="56" t="s">
        <v>375</v>
      </c>
      <c r="R30" s="175" t="s">
        <v>689</v>
      </c>
      <c r="S30" s="62" t="s">
        <v>458</v>
      </c>
      <c r="T30" s="56" t="s">
        <v>452</v>
      </c>
      <c r="U30" s="56" t="s">
        <v>399</v>
      </c>
      <c r="V30" s="56" t="s">
        <v>375</v>
      </c>
      <c r="W30" s="56" t="s">
        <v>375</v>
      </c>
      <c r="X30" s="56" t="s">
        <v>375</v>
      </c>
      <c r="Y30" s="56" t="s">
        <v>375</v>
      </c>
      <c r="Z30" s="56" t="s">
        <v>375</v>
      </c>
      <c r="AA30" s="56" t="s">
        <v>451</v>
      </c>
      <c r="AB30" s="56">
        <v>1.4999999999999999E-2</v>
      </c>
      <c r="AC30" s="64" t="s">
        <v>563</v>
      </c>
      <c r="AD30" s="99"/>
      <c r="AE30" s="99"/>
      <c r="AF30" s="99"/>
      <c r="AG30" s="99"/>
      <c r="AH30" s="99"/>
      <c r="AI30" s="99"/>
    </row>
    <row r="31" spans="1:35" s="52" customFormat="1" ht="45" customHeight="1">
      <c r="A31" s="74">
        <v>2028</v>
      </c>
      <c r="B31" s="53" t="s">
        <v>119</v>
      </c>
      <c r="C31" s="48" t="s">
        <v>581</v>
      </c>
      <c r="D31" s="51">
        <v>900</v>
      </c>
      <c r="E31" s="51">
        <v>1970</v>
      </c>
      <c r="F31" s="51" t="s">
        <v>375</v>
      </c>
      <c r="G31" s="51">
        <v>200</v>
      </c>
      <c r="H31" s="51" t="s">
        <v>93</v>
      </c>
      <c r="I31" s="56" t="s">
        <v>66</v>
      </c>
      <c r="J31" s="94" t="str">
        <f t="shared" si="0"/>
        <v>dveře dřevěné hladké (závěsy TKZ), s polodrážkou, bez dorazu u prahu, se sledovanou akustickou odolností</v>
      </c>
      <c r="K31" s="63" t="s">
        <v>93</v>
      </c>
      <c r="L31" s="48" t="s">
        <v>0</v>
      </c>
      <c r="M31" s="56">
        <v>1</v>
      </c>
      <c r="N31" s="56" t="s">
        <v>375</v>
      </c>
      <c r="O31" s="56">
        <v>32</v>
      </c>
      <c r="P31" s="56" t="s">
        <v>375</v>
      </c>
      <c r="Q31" s="56" t="s">
        <v>375</v>
      </c>
      <c r="R31" s="175" t="s">
        <v>689</v>
      </c>
      <c r="S31" s="62" t="s">
        <v>458</v>
      </c>
      <c r="T31" s="56" t="s">
        <v>452</v>
      </c>
      <c r="U31" s="56" t="s">
        <v>585</v>
      </c>
      <c r="V31" s="56" t="s">
        <v>375</v>
      </c>
      <c r="W31" s="56" t="s">
        <v>375</v>
      </c>
      <c r="X31" s="56" t="s">
        <v>375</v>
      </c>
      <c r="Y31" s="56" t="s">
        <v>375</v>
      </c>
      <c r="Z31" s="56" t="s">
        <v>375</v>
      </c>
      <c r="AA31" s="56" t="s">
        <v>451</v>
      </c>
      <c r="AB31" s="56" t="s">
        <v>375</v>
      </c>
      <c r="AC31" s="64" t="s">
        <v>552</v>
      </c>
      <c r="AD31" s="99"/>
      <c r="AE31" s="99"/>
      <c r="AF31" s="99"/>
      <c r="AG31" s="99"/>
      <c r="AH31" s="99"/>
      <c r="AI31" s="99"/>
    </row>
    <row r="32" spans="1:35" s="52" customFormat="1" ht="45" customHeight="1">
      <c r="A32" s="74">
        <v>2029</v>
      </c>
      <c r="B32" s="53" t="s">
        <v>119</v>
      </c>
      <c r="C32" s="48" t="s">
        <v>581</v>
      </c>
      <c r="D32" s="51">
        <v>900</v>
      </c>
      <c r="E32" s="51">
        <v>1970</v>
      </c>
      <c r="F32" s="51" t="s">
        <v>375</v>
      </c>
      <c r="G32" s="51">
        <v>200</v>
      </c>
      <c r="H32" s="51" t="s">
        <v>12</v>
      </c>
      <c r="I32" s="56" t="s">
        <v>66</v>
      </c>
      <c r="J32" s="94" t="str">
        <f t="shared" si="0"/>
        <v>dveře dřevěné hladké (závěsy TKZ), s polodrážkou, bez dorazu u prahu, se sledovanou akustickou odolností</v>
      </c>
      <c r="K32" s="63" t="s">
        <v>93</v>
      </c>
      <c r="L32" s="48" t="s">
        <v>0</v>
      </c>
      <c r="M32" s="56">
        <v>1</v>
      </c>
      <c r="N32" s="56" t="s">
        <v>375</v>
      </c>
      <c r="O32" s="56">
        <v>32</v>
      </c>
      <c r="P32" s="56" t="s">
        <v>375</v>
      </c>
      <c r="Q32" s="56" t="s">
        <v>375</v>
      </c>
      <c r="R32" s="175" t="s">
        <v>689</v>
      </c>
      <c r="S32" s="62" t="s">
        <v>458</v>
      </c>
      <c r="T32" s="56" t="s">
        <v>452</v>
      </c>
      <c r="U32" s="56" t="s">
        <v>585</v>
      </c>
      <c r="V32" s="56" t="s">
        <v>375</v>
      </c>
      <c r="W32" s="56" t="s">
        <v>375</v>
      </c>
      <c r="X32" s="56" t="s">
        <v>375</v>
      </c>
      <c r="Y32" s="56" t="s">
        <v>375</v>
      </c>
      <c r="Z32" s="56" t="s">
        <v>375</v>
      </c>
      <c r="AA32" s="56" t="s">
        <v>451</v>
      </c>
      <c r="AB32" s="56" t="s">
        <v>375</v>
      </c>
      <c r="AC32" s="64" t="s">
        <v>552</v>
      </c>
      <c r="AD32" s="99"/>
      <c r="AE32" s="99"/>
      <c r="AF32" s="99"/>
      <c r="AG32" s="99"/>
      <c r="AH32" s="99"/>
      <c r="AI32" s="99"/>
    </row>
    <row r="33" spans="1:35" s="52" customFormat="1" ht="45" customHeight="1">
      <c r="A33" s="74">
        <v>2030</v>
      </c>
      <c r="B33" s="53" t="s">
        <v>119</v>
      </c>
      <c r="C33" s="48" t="s">
        <v>581</v>
      </c>
      <c r="D33" s="51">
        <v>900</v>
      </c>
      <c r="E33" s="51">
        <v>1970</v>
      </c>
      <c r="F33" s="51" t="s">
        <v>375</v>
      </c>
      <c r="G33" s="51">
        <v>200</v>
      </c>
      <c r="H33" s="51" t="s">
        <v>93</v>
      </c>
      <c r="I33" s="56" t="s">
        <v>78</v>
      </c>
      <c r="J33" s="94" t="str">
        <f t="shared" ref="J33" si="6">VLOOKUP(I33,dveře,2,FALSE)</f>
        <v>dveře dřevěné hladké (závěsy TKZ), s polodrážkou, bez dorazu u prahu</v>
      </c>
      <c r="K33" s="63" t="s">
        <v>93</v>
      </c>
      <c r="L33" s="48" t="s">
        <v>0</v>
      </c>
      <c r="M33" s="56">
        <v>1</v>
      </c>
      <c r="N33" s="56" t="s">
        <v>375</v>
      </c>
      <c r="O33" s="56" t="s">
        <v>375</v>
      </c>
      <c r="P33" s="56" t="s">
        <v>375</v>
      </c>
      <c r="Q33" s="56" t="s">
        <v>375</v>
      </c>
      <c r="R33" s="175" t="s">
        <v>689</v>
      </c>
      <c r="S33" s="62" t="s">
        <v>458</v>
      </c>
      <c r="T33" s="56" t="s">
        <v>452</v>
      </c>
      <c r="U33" s="56" t="s">
        <v>399</v>
      </c>
      <c r="V33" s="56" t="s">
        <v>375</v>
      </c>
      <c r="W33" s="56" t="s">
        <v>375</v>
      </c>
      <c r="X33" s="56" t="s">
        <v>375</v>
      </c>
      <c r="Y33" s="56" t="s">
        <v>375</v>
      </c>
      <c r="Z33" s="56" t="s">
        <v>375</v>
      </c>
      <c r="AA33" s="56" t="s">
        <v>451</v>
      </c>
      <c r="AB33" s="56">
        <v>1.4999999999999999E-2</v>
      </c>
      <c r="AC33" s="64" t="s">
        <v>563</v>
      </c>
      <c r="AD33" s="99"/>
      <c r="AE33" s="99"/>
      <c r="AF33" s="99"/>
      <c r="AG33" s="99"/>
      <c r="AH33" s="99"/>
      <c r="AI33" s="99"/>
    </row>
    <row r="34" spans="1:35" s="52" customFormat="1" ht="45" customHeight="1">
      <c r="A34" s="74">
        <v>2031</v>
      </c>
      <c r="B34" s="53" t="s">
        <v>119</v>
      </c>
      <c r="C34" s="48" t="s">
        <v>581</v>
      </c>
      <c r="D34" s="51">
        <v>700</v>
      </c>
      <c r="E34" s="51">
        <v>1970</v>
      </c>
      <c r="F34" s="51" t="s">
        <v>375</v>
      </c>
      <c r="G34" s="51">
        <v>150</v>
      </c>
      <c r="H34" s="51" t="s">
        <v>12</v>
      </c>
      <c r="I34" s="56" t="s">
        <v>78</v>
      </c>
      <c r="J34" s="94" t="str">
        <f t="shared" si="0"/>
        <v>dveře dřevěné hladké (závěsy TKZ), s polodrážkou, bez dorazu u prahu</v>
      </c>
      <c r="K34" s="63" t="s">
        <v>93</v>
      </c>
      <c r="L34" s="48" t="s">
        <v>0</v>
      </c>
      <c r="M34" s="56">
        <v>1</v>
      </c>
      <c r="N34" s="56" t="s">
        <v>375</v>
      </c>
      <c r="O34" s="56" t="s">
        <v>375</v>
      </c>
      <c r="P34" s="56" t="s">
        <v>375</v>
      </c>
      <c r="Q34" s="56" t="s">
        <v>375</v>
      </c>
      <c r="R34" s="175" t="s">
        <v>689</v>
      </c>
      <c r="S34" s="62" t="s">
        <v>458</v>
      </c>
      <c r="T34" s="56" t="s">
        <v>452</v>
      </c>
      <c r="U34" s="56" t="s">
        <v>399</v>
      </c>
      <c r="V34" s="56" t="s">
        <v>375</v>
      </c>
      <c r="W34" s="56" t="s">
        <v>375</v>
      </c>
      <c r="X34" s="56" t="s">
        <v>375</v>
      </c>
      <c r="Y34" s="56" t="s">
        <v>375</v>
      </c>
      <c r="Z34" s="56" t="s">
        <v>375</v>
      </c>
      <c r="AA34" s="56" t="s">
        <v>451</v>
      </c>
      <c r="AB34" s="56" t="s">
        <v>375</v>
      </c>
      <c r="AC34" s="64" t="s">
        <v>560</v>
      </c>
      <c r="AD34" s="99"/>
      <c r="AE34" s="99"/>
      <c r="AF34" s="99"/>
      <c r="AG34" s="99"/>
      <c r="AH34" s="99"/>
      <c r="AI34" s="99"/>
    </row>
    <row r="35" spans="1:35" s="52" customFormat="1" ht="45" customHeight="1">
      <c r="A35" s="74">
        <v>2032</v>
      </c>
      <c r="B35" s="53" t="s">
        <v>119</v>
      </c>
      <c r="C35" s="48" t="s">
        <v>581</v>
      </c>
      <c r="D35" s="51">
        <v>800</v>
      </c>
      <c r="E35" s="51">
        <v>1970</v>
      </c>
      <c r="F35" s="51" t="s">
        <v>375</v>
      </c>
      <c r="G35" s="51">
        <v>200</v>
      </c>
      <c r="H35" s="51" t="s">
        <v>12</v>
      </c>
      <c r="I35" s="56" t="s">
        <v>78</v>
      </c>
      <c r="J35" s="94" t="str">
        <f t="shared" ref="J35" si="7">VLOOKUP(I35,dveře,2,FALSE)</f>
        <v>dveře dřevěné hladké (závěsy TKZ), s polodrážkou, bez dorazu u prahu</v>
      </c>
      <c r="K35" s="63" t="s">
        <v>93</v>
      </c>
      <c r="L35" s="48" t="s">
        <v>0</v>
      </c>
      <c r="M35" s="56">
        <v>1</v>
      </c>
      <c r="N35" s="56" t="s">
        <v>375</v>
      </c>
      <c r="O35" s="56" t="s">
        <v>375</v>
      </c>
      <c r="P35" s="56" t="s">
        <v>375</v>
      </c>
      <c r="Q35" s="56" t="s">
        <v>375</v>
      </c>
      <c r="R35" s="175" t="s">
        <v>689</v>
      </c>
      <c r="S35" s="62" t="s">
        <v>458</v>
      </c>
      <c r="T35" s="56" t="s">
        <v>452</v>
      </c>
      <c r="U35" s="56" t="s">
        <v>399</v>
      </c>
      <c r="V35" s="56" t="s">
        <v>375</v>
      </c>
      <c r="W35" s="56" t="s">
        <v>375</v>
      </c>
      <c r="X35" s="56" t="s">
        <v>375</v>
      </c>
      <c r="Y35" s="56" t="s">
        <v>375</v>
      </c>
      <c r="Z35" s="56" t="s">
        <v>375</v>
      </c>
      <c r="AA35" s="56" t="s">
        <v>451</v>
      </c>
      <c r="AB35" s="56">
        <v>1.9E-2</v>
      </c>
      <c r="AC35" s="64" t="s">
        <v>562</v>
      </c>
      <c r="AD35" s="99"/>
      <c r="AE35" s="99"/>
      <c r="AF35" s="99"/>
      <c r="AG35" s="99"/>
      <c r="AH35" s="99"/>
      <c r="AI35" s="99"/>
    </row>
    <row r="36" spans="1:35" s="52" customFormat="1" ht="45" customHeight="1">
      <c r="A36" s="74">
        <v>2033</v>
      </c>
      <c r="B36" s="53" t="s">
        <v>119</v>
      </c>
      <c r="C36" s="48" t="s">
        <v>581</v>
      </c>
      <c r="D36" s="51">
        <v>800</v>
      </c>
      <c r="E36" s="51">
        <v>1970</v>
      </c>
      <c r="F36" s="51" t="s">
        <v>375</v>
      </c>
      <c r="G36" s="51">
        <v>200</v>
      </c>
      <c r="H36" s="51" t="s">
        <v>12</v>
      </c>
      <c r="I36" s="56" t="s">
        <v>78</v>
      </c>
      <c r="J36" s="94" t="str">
        <f t="shared" si="0"/>
        <v>dveře dřevěné hladké (závěsy TKZ), s polodrážkou, bez dorazu u prahu</v>
      </c>
      <c r="K36" s="63" t="s">
        <v>93</v>
      </c>
      <c r="L36" s="48" t="s">
        <v>0</v>
      </c>
      <c r="M36" s="56">
        <v>2</v>
      </c>
      <c r="N36" s="56" t="s">
        <v>375</v>
      </c>
      <c r="O36" s="56" t="s">
        <v>375</v>
      </c>
      <c r="P36" s="56" t="s">
        <v>375</v>
      </c>
      <c r="Q36" s="56" t="s">
        <v>375</v>
      </c>
      <c r="R36" s="175" t="s">
        <v>689</v>
      </c>
      <c r="S36" s="62" t="s">
        <v>458</v>
      </c>
      <c r="T36" s="56" t="s">
        <v>452</v>
      </c>
      <c r="U36" s="56" t="s">
        <v>399</v>
      </c>
      <c r="V36" s="56" t="s">
        <v>375</v>
      </c>
      <c r="W36" s="56" t="s">
        <v>375</v>
      </c>
      <c r="X36" s="56" t="s">
        <v>375</v>
      </c>
      <c r="Y36" s="56" t="s">
        <v>375</v>
      </c>
      <c r="Z36" s="56" t="s">
        <v>375</v>
      </c>
      <c r="AA36" s="56" t="s">
        <v>451</v>
      </c>
      <c r="AB36" s="56">
        <v>2.5999999999999999E-2</v>
      </c>
      <c r="AC36" s="64" t="s">
        <v>562</v>
      </c>
    </row>
    <row r="37" spans="1:35" s="52" customFormat="1" ht="45" customHeight="1">
      <c r="A37" s="74">
        <v>2034</v>
      </c>
      <c r="B37" s="53" t="s">
        <v>119</v>
      </c>
      <c r="C37" s="48" t="s">
        <v>581</v>
      </c>
      <c r="D37" s="51">
        <v>900</v>
      </c>
      <c r="E37" s="51">
        <v>1970</v>
      </c>
      <c r="F37" s="51" t="s">
        <v>375</v>
      </c>
      <c r="G37" s="51">
        <v>200</v>
      </c>
      <c r="H37" s="51" t="s">
        <v>93</v>
      </c>
      <c r="I37" s="56" t="s">
        <v>66</v>
      </c>
      <c r="J37" s="94" t="str">
        <f t="shared" si="0"/>
        <v>dveře dřevěné hladké (závěsy TKZ), s polodrážkou, bez dorazu u prahu, se sledovanou akustickou odolností</v>
      </c>
      <c r="K37" s="63" t="s">
        <v>93</v>
      </c>
      <c r="L37" s="48" t="s">
        <v>0</v>
      </c>
      <c r="M37" s="56">
        <v>2</v>
      </c>
      <c r="N37" s="56" t="s">
        <v>375</v>
      </c>
      <c r="O37" s="56">
        <v>32</v>
      </c>
      <c r="P37" s="56" t="s">
        <v>375</v>
      </c>
      <c r="Q37" s="56" t="s">
        <v>375</v>
      </c>
      <c r="R37" s="175" t="s">
        <v>689</v>
      </c>
      <c r="S37" s="62" t="s">
        <v>458</v>
      </c>
      <c r="T37" s="56" t="s">
        <v>452</v>
      </c>
      <c r="U37" s="56" t="s">
        <v>585</v>
      </c>
      <c r="V37" s="56" t="s">
        <v>375</v>
      </c>
      <c r="W37" s="56" t="s">
        <v>375</v>
      </c>
      <c r="X37" s="56" t="s">
        <v>375</v>
      </c>
      <c r="Y37" s="56" t="s">
        <v>375</v>
      </c>
      <c r="Z37" s="56" t="s">
        <v>375</v>
      </c>
      <c r="AA37" s="56" t="s">
        <v>451</v>
      </c>
      <c r="AB37" s="56" t="s">
        <v>375</v>
      </c>
      <c r="AC37" s="64" t="s">
        <v>552</v>
      </c>
    </row>
    <row r="38" spans="1:35" s="52" customFormat="1" ht="45" customHeight="1">
      <c r="A38" s="74">
        <v>2035</v>
      </c>
      <c r="B38" s="53" t="s">
        <v>119</v>
      </c>
      <c r="C38" s="48" t="s">
        <v>581</v>
      </c>
      <c r="D38" s="51">
        <v>900</v>
      </c>
      <c r="E38" s="51">
        <v>1970</v>
      </c>
      <c r="F38" s="51" t="s">
        <v>375</v>
      </c>
      <c r="G38" s="51">
        <v>200</v>
      </c>
      <c r="H38" s="51" t="s">
        <v>12</v>
      </c>
      <c r="I38" s="56" t="s">
        <v>66</v>
      </c>
      <c r="J38" s="94" t="str">
        <f t="shared" si="0"/>
        <v>dveře dřevěné hladké (závěsy TKZ), s polodrážkou, bez dorazu u prahu, se sledovanou akustickou odolností</v>
      </c>
      <c r="K38" s="63" t="s">
        <v>93</v>
      </c>
      <c r="L38" s="48" t="s">
        <v>0</v>
      </c>
      <c r="M38" s="56">
        <v>1</v>
      </c>
      <c r="N38" s="56" t="s">
        <v>375</v>
      </c>
      <c r="O38" s="56">
        <v>32</v>
      </c>
      <c r="P38" s="56" t="s">
        <v>375</v>
      </c>
      <c r="Q38" s="56" t="s">
        <v>375</v>
      </c>
      <c r="R38" s="175" t="s">
        <v>689</v>
      </c>
      <c r="S38" s="62" t="s">
        <v>458</v>
      </c>
      <c r="T38" s="56" t="s">
        <v>452</v>
      </c>
      <c r="U38" s="56" t="s">
        <v>399</v>
      </c>
      <c r="V38" s="56" t="s">
        <v>375</v>
      </c>
      <c r="W38" s="56" t="s">
        <v>375</v>
      </c>
      <c r="X38" s="56" t="s">
        <v>375</v>
      </c>
      <c r="Y38" s="56" t="s">
        <v>375</v>
      </c>
      <c r="Z38" s="56" t="s">
        <v>375</v>
      </c>
      <c r="AA38" s="56" t="s">
        <v>451</v>
      </c>
      <c r="AB38" s="56" t="s">
        <v>375</v>
      </c>
      <c r="AC38" s="64" t="s">
        <v>552</v>
      </c>
    </row>
    <row r="39" spans="1:35" s="52" customFormat="1" ht="45" customHeight="1">
      <c r="A39" s="74">
        <v>2036</v>
      </c>
      <c r="B39" s="53" t="s">
        <v>119</v>
      </c>
      <c r="C39" s="48" t="s">
        <v>581</v>
      </c>
      <c r="D39" s="51">
        <v>800</v>
      </c>
      <c r="E39" s="51">
        <v>1970</v>
      </c>
      <c r="F39" s="51" t="s">
        <v>375</v>
      </c>
      <c r="G39" s="51">
        <v>150</v>
      </c>
      <c r="H39" s="51" t="s">
        <v>12</v>
      </c>
      <c r="I39" s="56" t="s">
        <v>78</v>
      </c>
      <c r="J39" s="94" t="str">
        <f t="shared" si="0"/>
        <v>dveře dřevěné hladké (závěsy TKZ), s polodrážkou, bez dorazu u prahu</v>
      </c>
      <c r="K39" s="63" t="s">
        <v>93</v>
      </c>
      <c r="L39" s="48" t="s">
        <v>0</v>
      </c>
      <c r="M39" s="56">
        <v>1</v>
      </c>
      <c r="N39" s="56" t="s">
        <v>375</v>
      </c>
      <c r="O39" s="56" t="s">
        <v>375</v>
      </c>
      <c r="P39" s="56" t="s">
        <v>375</v>
      </c>
      <c r="Q39" s="56" t="s">
        <v>375</v>
      </c>
      <c r="R39" s="175" t="s">
        <v>689</v>
      </c>
      <c r="S39" s="62" t="s">
        <v>458</v>
      </c>
      <c r="T39" s="56" t="s">
        <v>452</v>
      </c>
      <c r="U39" s="56" t="s">
        <v>399</v>
      </c>
      <c r="V39" s="56" t="s">
        <v>375</v>
      </c>
      <c r="W39" s="56" t="s">
        <v>375</v>
      </c>
      <c r="X39" s="56" t="s">
        <v>375</v>
      </c>
      <c r="Y39" s="56" t="s">
        <v>375</v>
      </c>
      <c r="Z39" s="56" t="s">
        <v>375</v>
      </c>
      <c r="AA39" s="56" t="s">
        <v>451</v>
      </c>
      <c r="AB39" s="56">
        <v>3.2000000000000001E-2</v>
      </c>
      <c r="AC39" s="64" t="s">
        <v>562</v>
      </c>
    </row>
    <row r="40" spans="1:35" s="52" customFormat="1" ht="45" customHeight="1">
      <c r="A40" s="74">
        <v>2037</v>
      </c>
      <c r="B40" s="53" t="s">
        <v>119</v>
      </c>
      <c r="C40" s="48" t="s">
        <v>581</v>
      </c>
      <c r="D40" s="51">
        <v>800</v>
      </c>
      <c r="E40" s="51">
        <v>1970</v>
      </c>
      <c r="F40" s="51" t="s">
        <v>375</v>
      </c>
      <c r="G40" s="51">
        <v>150</v>
      </c>
      <c r="H40" s="51" t="s">
        <v>93</v>
      </c>
      <c r="I40" s="56" t="s">
        <v>78</v>
      </c>
      <c r="J40" s="94" t="str">
        <f t="shared" si="0"/>
        <v>dveře dřevěné hladké (závěsy TKZ), s polodrážkou, bez dorazu u prahu</v>
      </c>
      <c r="K40" s="63" t="s">
        <v>93</v>
      </c>
      <c r="L40" s="48" t="s">
        <v>0</v>
      </c>
      <c r="M40" s="56">
        <v>1</v>
      </c>
      <c r="N40" s="56" t="s">
        <v>375</v>
      </c>
      <c r="O40" s="56" t="s">
        <v>375</v>
      </c>
      <c r="P40" s="56" t="s">
        <v>375</v>
      </c>
      <c r="Q40" s="56" t="s">
        <v>375</v>
      </c>
      <c r="R40" s="175" t="s">
        <v>689</v>
      </c>
      <c r="S40" s="62" t="s">
        <v>458</v>
      </c>
      <c r="T40" s="56" t="s">
        <v>452</v>
      </c>
      <c r="U40" s="56" t="s">
        <v>399</v>
      </c>
      <c r="V40" s="56" t="s">
        <v>375</v>
      </c>
      <c r="W40" s="56" t="s">
        <v>375</v>
      </c>
      <c r="X40" s="56" t="s">
        <v>375</v>
      </c>
      <c r="Y40" s="56" t="s">
        <v>375</v>
      </c>
      <c r="Z40" s="56" t="s">
        <v>375</v>
      </c>
      <c r="AA40" s="56" t="s">
        <v>451</v>
      </c>
      <c r="AB40" s="56" t="s">
        <v>375</v>
      </c>
      <c r="AC40" s="64" t="s">
        <v>560</v>
      </c>
    </row>
    <row r="41" spans="1:35" s="52" customFormat="1" ht="45" customHeight="1">
      <c r="A41" s="74">
        <v>2038</v>
      </c>
      <c r="B41" s="53" t="s">
        <v>119</v>
      </c>
      <c r="C41" s="48" t="s">
        <v>581</v>
      </c>
      <c r="D41" s="51">
        <v>800</v>
      </c>
      <c r="E41" s="51">
        <v>1970</v>
      </c>
      <c r="F41" s="51" t="s">
        <v>375</v>
      </c>
      <c r="G41" s="51">
        <v>150</v>
      </c>
      <c r="H41" s="51" t="s">
        <v>12</v>
      </c>
      <c r="I41" s="56" t="s">
        <v>78</v>
      </c>
      <c r="J41" s="94" t="str">
        <f t="shared" si="0"/>
        <v>dveře dřevěné hladké (závěsy TKZ), s polodrážkou, bez dorazu u prahu</v>
      </c>
      <c r="K41" s="63" t="s">
        <v>93</v>
      </c>
      <c r="L41" s="48" t="s">
        <v>0</v>
      </c>
      <c r="M41" s="56">
        <v>1</v>
      </c>
      <c r="N41" s="56" t="s">
        <v>375</v>
      </c>
      <c r="O41" s="56" t="s">
        <v>375</v>
      </c>
      <c r="P41" s="56" t="s">
        <v>375</v>
      </c>
      <c r="Q41" s="56" t="s">
        <v>375</v>
      </c>
      <c r="R41" s="175" t="s">
        <v>689</v>
      </c>
      <c r="S41" s="62" t="s">
        <v>458</v>
      </c>
      <c r="T41" s="56" t="s">
        <v>452</v>
      </c>
      <c r="U41" s="56" t="s">
        <v>399</v>
      </c>
      <c r="V41" s="56" t="s">
        <v>375</v>
      </c>
      <c r="W41" s="56" t="s">
        <v>375</v>
      </c>
      <c r="X41" s="56" t="s">
        <v>375</v>
      </c>
      <c r="Y41" s="56" t="s">
        <v>375</v>
      </c>
      <c r="Z41" s="56" t="s">
        <v>375</v>
      </c>
      <c r="AA41" s="56" t="s">
        <v>451</v>
      </c>
      <c r="AB41" s="56">
        <v>1.4999999999999999E-2</v>
      </c>
      <c r="AC41" s="64" t="s">
        <v>562</v>
      </c>
    </row>
    <row r="42" spans="1:35" s="52" customFormat="1" ht="45" customHeight="1">
      <c r="A42" s="74">
        <v>2039</v>
      </c>
      <c r="B42" s="53" t="s">
        <v>119</v>
      </c>
      <c r="C42" s="48" t="s">
        <v>581</v>
      </c>
      <c r="D42" s="51">
        <v>800</v>
      </c>
      <c r="E42" s="51">
        <v>1970</v>
      </c>
      <c r="F42" s="51" t="s">
        <v>375</v>
      </c>
      <c r="G42" s="51">
        <v>150</v>
      </c>
      <c r="H42" s="51" t="s">
        <v>93</v>
      </c>
      <c r="I42" s="56" t="s">
        <v>66</v>
      </c>
      <c r="J42" s="94" t="str">
        <f t="shared" si="0"/>
        <v>dveře dřevěné hladké (závěsy TKZ), s polodrážkou, bez dorazu u prahu, se sledovanou akustickou odolností</v>
      </c>
      <c r="K42" s="63" t="s">
        <v>93</v>
      </c>
      <c r="L42" s="48" t="s">
        <v>0</v>
      </c>
      <c r="M42" s="56">
        <v>1</v>
      </c>
      <c r="N42" s="56" t="s">
        <v>375</v>
      </c>
      <c r="O42" s="56">
        <v>37</v>
      </c>
      <c r="P42" s="56" t="s">
        <v>375</v>
      </c>
      <c r="Q42" s="56" t="s">
        <v>375</v>
      </c>
      <c r="R42" s="175" t="s">
        <v>689</v>
      </c>
      <c r="S42" s="62" t="s">
        <v>458</v>
      </c>
      <c r="T42" s="56" t="s">
        <v>452</v>
      </c>
      <c r="U42" s="56" t="s">
        <v>399</v>
      </c>
      <c r="V42" s="56" t="s">
        <v>375</v>
      </c>
      <c r="W42" s="56" t="s">
        <v>375</v>
      </c>
      <c r="X42" s="56" t="s">
        <v>375</v>
      </c>
      <c r="Y42" s="56" t="s">
        <v>375</v>
      </c>
      <c r="Z42" s="56" t="s">
        <v>375</v>
      </c>
      <c r="AA42" s="56" t="s">
        <v>451</v>
      </c>
      <c r="AB42" s="56" t="s">
        <v>375</v>
      </c>
      <c r="AC42" s="64" t="s">
        <v>552</v>
      </c>
    </row>
    <row r="43" spans="1:35" s="52" customFormat="1" ht="45" customHeight="1">
      <c r="A43" s="74">
        <v>2040</v>
      </c>
      <c r="B43" s="53" t="s">
        <v>119</v>
      </c>
      <c r="C43" s="48" t="s">
        <v>581</v>
      </c>
      <c r="D43" s="51">
        <v>900</v>
      </c>
      <c r="E43" s="51">
        <v>1970</v>
      </c>
      <c r="F43" s="51" t="s">
        <v>375</v>
      </c>
      <c r="G43" s="51">
        <v>200</v>
      </c>
      <c r="H43" s="51" t="s">
        <v>12</v>
      </c>
      <c r="I43" s="56" t="s">
        <v>66</v>
      </c>
      <c r="J43" s="94" t="str">
        <f t="shared" si="0"/>
        <v>dveře dřevěné hladké (závěsy TKZ), s polodrážkou, bez dorazu u prahu, se sledovanou akustickou odolností</v>
      </c>
      <c r="K43" s="63" t="s">
        <v>93</v>
      </c>
      <c r="L43" s="48" t="s">
        <v>0</v>
      </c>
      <c r="M43" s="56">
        <v>1</v>
      </c>
      <c r="N43" s="56" t="s">
        <v>375</v>
      </c>
      <c r="O43" s="56">
        <v>32</v>
      </c>
      <c r="P43" s="56" t="s">
        <v>375</v>
      </c>
      <c r="Q43" s="56" t="s">
        <v>375</v>
      </c>
      <c r="R43" s="175" t="s">
        <v>689</v>
      </c>
      <c r="S43" s="62" t="s">
        <v>458</v>
      </c>
      <c r="T43" s="56" t="s">
        <v>452</v>
      </c>
      <c r="U43" s="56" t="s">
        <v>585</v>
      </c>
      <c r="V43" s="56" t="s">
        <v>375</v>
      </c>
      <c r="W43" s="56" t="s">
        <v>375</v>
      </c>
      <c r="X43" s="56" t="s">
        <v>375</v>
      </c>
      <c r="Y43" s="56" t="s">
        <v>375</v>
      </c>
      <c r="Z43" s="56" t="s">
        <v>375</v>
      </c>
      <c r="AA43" s="56" t="s">
        <v>451</v>
      </c>
      <c r="AB43" s="56" t="s">
        <v>375</v>
      </c>
      <c r="AC43" s="64" t="s">
        <v>552</v>
      </c>
    </row>
    <row r="44" spans="1:35" s="52" customFormat="1" ht="45" customHeight="1">
      <c r="A44" s="74">
        <v>2041</v>
      </c>
      <c r="B44" s="53" t="s">
        <v>119</v>
      </c>
      <c r="C44" s="48" t="s">
        <v>581</v>
      </c>
      <c r="D44" s="51">
        <v>900</v>
      </c>
      <c r="E44" s="51">
        <v>1970</v>
      </c>
      <c r="F44" s="51" t="s">
        <v>375</v>
      </c>
      <c r="G44" s="51">
        <v>200</v>
      </c>
      <c r="H44" s="51" t="s">
        <v>12</v>
      </c>
      <c r="I44" s="56" t="s">
        <v>78</v>
      </c>
      <c r="J44" s="94" t="str">
        <f t="shared" si="0"/>
        <v>dveře dřevěné hladké (závěsy TKZ), s polodrážkou, bez dorazu u prahu</v>
      </c>
      <c r="K44" s="63" t="s">
        <v>93</v>
      </c>
      <c r="L44" s="48" t="s">
        <v>0</v>
      </c>
      <c r="M44" s="56">
        <v>1</v>
      </c>
      <c r="N44" s="56" t="s">
        <v>375</v>
      </c>
      <c r="O44" s="56" t="s">
        <v>375</v>
      </c>
      <c r="P44" s="56" t="s">
        <v>375</v>
      </c>
      <c r="Q44" s="56" t="s">
        <v>375</v>
      </c>
      <c r="R44" s="175" t="s">
        <v>689</v>
      </c>
      <c r="S44" s="62" t="s">
        <v>458</v>
      </c>
      <c r="T44" s="56" t="s">
        <v>452</v>
      </c>
      <c r="U44" s="56" t="s">
        <v>399</v>
      </c>
      <c r="V44" s="56" t="s">
        <v>375</v>
      </c>
      <c r="W44" s="56" t="s">
        <v>375</v>
      </c>
      <c r="X44" s="56" t="s">
        <v>375</v>
      </c>
      <c r="Y44" s="56" t="s">
        <v>375</v>
      </c>
      <c r="Z44" s="56" t="s">
        <v>375</v>
      </c>
      <c r="AA44" s="56" t="s">
        <v>451</v>
      </c>
      <c r="AB44" s="56" t="s">
        <v>375</v>
      </c>
      <c r="AC44" s="64" t="s">
        <v>552</v>
      </c>
    </row>
    <row r="45" spans="1:35" ht="45" customHeight="1">
      <c r="A45" s="97">
        <v>2042</v>
      </c>
      <c r="B45" s="85" t="s">
        <v>58</v>
      </c>
      <c r="C45" s="86" t="s">
        <v>581</v>
      </c>
      <c r="D45" s="87">
        <v>900</v>
      </c>
      <c r="E45" s="87">
        <v>1970</v>
      </c>
      <c r="F45" s="87" t="s">
        <v>375</v>
      </c>
      <c r="G45" s="87">
        <v>460</v>
      </c>
      <c r="H45" s="87" t="s">
        <v>12</v>
      </c>
      <c r="I45" s="88" t="s">
        <v>312</v>
      </c>
      <c r="J45" s="89" t="str">
        <f t="shared" ref="J45" si="8">VLOOKUP(I45,dveře,2,FALSE)</f>
        <v>dveře plastové hladké (závěsy TKZ), s polodrážkou, bez dorazu u prahu, se sledovanou bezpečnostní odolností</v>
      </c>
      <c r="K45" s="90" t="s">
        <v>54</v>
      </c>
      <c r="L45" s="86" t="s">
        <v>587</v>
      </c>
      <c r="M45" s="88">
        <v>1</v>
      </c>
      <c r="N45" s="88" t="s">
        <v>375</v>
      </c>
      <c r="O45" s="88" t="s">
        <v>375</v>
      </c>
      <c r="P45" s="88" t="s">
        <v>375</v>
      </c>
      <c r="Q45" s="91" t="s">
        <v>555</v>
      </c>
      <c r="R45" s="92" t="s">
        <v>553</v>
      </c>
      <c r="S45" s="92" t="s">
        <v>553</v>
      </c>
      <c r="T45" s="88" t="s">
        <v>554</v>
      </c>
      <c r="U45" s="56" t="s">
        <v>568</v>
      </c>
      <c r="V45" s="88" t="s">
        <v>375</v>
      </c>
      <c r="W45" s="88" t="s">
        <v>375</v>
      </c>
      <c r="X45" s="88" t="s">
        <v>375</v>
      </c>
      <c r="Y45" s="88" t="s">
        <v>375</v>
      </c>
      <c r="Z45" s="88" t="s">
        <v>375</v>
      </c>
      <c r="AA45" s="56" t="s">
        <v>451</v>
      </c>
      <c r="AB45" s="88" t="s">
        <v>375</v>
      </c>
      <c r="AC45" s="64" t="s">
        <v>569</v>
      </c>
    </row>
    <row r="46" spans="1:35" s="52" customFormat="1" ht="45" customHeight="1">
      <c r="A46" s="74">
        <v>2043</v>
      </c>
      <c r="B46" s="53" t="s">
        <v>119</v>
      </c>
      <c r="C46" s="48" t="s">
        <v>581</v>
      </c>
      <c r="D46" s="51">
        <v>900</v>
      </c>
      <c r="E46" s="51">
        <v>1970</v>
      </c>
      <c r="F46" s="51" t="s">
        <v>375</v>
      </c>
      <c r="G46" s="51">
        <v>200</v>
      </c>
      <c r="H46" s="51" t="s">
        <v>12</v>
      </c>
      <c r="I46" s="56" t="s">
        <v>66</v>
      </c>
      <c r="J46" s="94" t="str">
        <f t="shared" si="0"/>
        <v>dveře dřevěné hladké (závěsy TKZ), s polodrážkou, bez dorazu u prahu, se sledovanou akustickou odolností</v>
      </c>
      <c r="K46" s="63" t="s">
        <v>93</v>
      </c>
      <c r="L46" s="48" t="s">
        <v>0</v>
      </c>
      <c r="M46" s="56">
        <v>1</v>
      </c>
      <c r="N46" s="56" t="s">
        <v>375</v>
      </c>
      <c r="O46" s="56">
        <v>37</v>
      </c>
      <c r="P46" s="56" t="s">
        <v>375</v>
      </c>
      <c r="Q46" s="56" t="s">
        <v>375</v>
      </c>
      <c r="R46" s="175" t="s">
        <v>689</v>
      </c>
      <c r="S46" s="62" t="s">
        <v>458</v>
      </c>
      <c r="T46" s="56" t="s">
        <v>452</v>
      </c>
      <c r="U46" s="56" t="s">
        <v>585</v>
      </c>
      <c r="V46" s="56" t="s">
        <v>375</v>
      </c>
      <c r="W46" s="56" t="s">
        <v>375</v>
      </c>
      <c r="X46" s="56" t="s">
        <v>375</v>
      </c>
      <c r="Y46" s="56" t="s">
        <v>375</v>
      </c>
      <c r="Z46" s="56" t="s">
        <v>375</v>
      </c>
      <c r="AA46" s="56" t="s">
        <v>451</v>
      </c>
      <c r="AB46" s="56" t="s">
        <v>375</v>
      </c>
      <c r="AC46" s="64" t="s">
        <v>552</v>
      </c>
    </row>
    <row r="47" spans="1:35" s="52" customFormat="1" ht="45" customHeight="1">
      <c r="A47" s="74">
        <v>2044</v>
      </c>
      <c r="B47" s="53" t="s">
        <v>119</v>
      </c>
      <c r="C47" s="48" t="s">
        <v>581</v>
      </c>
      <c r="D47" s="51">
        <v>900</v>
      </c>
      <c r="E47" s="51">
        <v>1970</v>
      </c>
      <c r="F47" s="51" t="s">
        <v>375</v>
      </c>
      <c r="G47" s="51">
        <v>200</v>
      </c>
      <c r="H47" s="51" t="s">
        <v>12</v>
      </c>
      <c r="I47" s="56" t="s">
        <v>78</v>
      </c>
      <c r="J47" s="94" t="str">
        <f t="shared" si="0"/>
        <v>dveře dřevěné hladké (závěsy TKZ), s polodrážkou, bez dorazu u prahu</v>
      </c>
      <c r="K47" s="63" t="s">
        <v>93</v>
      </c>
      <c r="L47" s="48" t="s">
        <v>0</v>
      </c>
      <c r="M47" s="56">
        <v>1</v>
      </c>
      <c r="N47" s="56" t="s">
        <v>375</v>
      </c>
      <c r="O47" s="56" t="s">
        <v>375</v>
      </c>
      <c r="P47" s="56" t="s">
        <v>375</v>
      </c>
      <c r="Q47" s="56" t="s">
        <v>375</v>
      </c>
      <c r="R47" s="175" t="s">
        <v>689</v>
      </c>
      <c r="S47" s="62" t="s">
        <v>458</v>
      </c>
      <c r="T47" s="56" t="s">
        <v>452</v>
      </c>
      <c r="U47" s="56" t="s">
        <v>399</v>
      </c>
      <c r="V47" s="56" t="s">
        <v>375</v>
      </c>
      <c r="W47" s="56" t="s">
        <v>375</v>
      </c>
      <c r="X47" s="56" t="s">
        <v>375</v>
      </c>
      <c r="Y47" s="56" t="s">
        <v>375</v>
      </c>
      <c r="Z47" s="56" t="s">
        <v>375</v>
      </c>
      <c r="AA47" s="56" t="s">
        <v>451</v>
      </c>
      <c r="AB47" s="56" t="s">
        <v>375</v>
      </c>
      <c r="AC47" s="64" t="s">
        <v>560</v>
      </c>
    </row>
    <row r="48" spans="1:35" s="52" customFormat="1" ht="45" customHeight="1">
      <c r="A48" s="74">
        <v>2045</v>
      </c>
      <c r="B48" s="53" t="s">
        <v>119</v>
      </c>
      <c r="C48" s="48" t="s">
        <v>581</v>
      </c>
      <c r="D48" s="51">
        <v>900</v>
      </c>
      <c r="E48" s="51">
        <v>1970</v>
      </c>
      <c r="F48" s="51" t="s">
        <v>375</v>
      </c>
      <c r="G48" s="51">
        <v>200</v>
      </c>
      <c r="H48" s="51" t="s">
        <v>12</v>
      </c>
      <c r="I48" s="56" t="s">
        <v>78</v>
      </c>
      <c r="J48" s="94" t="str">
        <f t="shared" si="0"/>
        <v>dveře dřevěné hladké (závěsy TKZ), s polodrážkou, bez dorazu u prahu</v>
      </c>
      <c r="K48" s="63" t="s">
        <v>93</v>
      </c>
      <c r="L48" s="48" t="s">
        <v>0</v>
      </c>
      <c r="M48" s="56">
        <v>1</v>
      </c>
      <c r="N48" s="56" t="s">
        <v>518</v>
      </c>
      <c r="O48" s="56" t="s">
        <v>375</v>
      </c>
      <c r="P48" s="56" t="s">
        <v>375</v>
      </c>
      <c r="Q48" s="56" t="s">
        <v>375</v>
      </c>
      <c r="R48" s="175" t="s">
        <v>689</v>
      </c>
      <c r="S48" s="62" t="s">
        <v>458</v>
      </c>
      <c r="T48" s="56" t="s">
        <v>452</v>
      </c>
      <c r="U48" s="56" t="s">
        <v>448</v>
      </c>
      <c r="V48" s="56" t="s">
        <v>412</v>
      </c>
      <c r="W48" s="56" t="s">
        <v>375</v>
      </c>
      <c r="X48" s="56" t="s">
        <v>375</v>
      </c>
      <c r="Y48" s="56" t="s">
        <v>375</v>
      </c>
      <c r="Z48" s="56" t="s">
        <v>375</v>
      </c>
      <c r="AA48" s="56" t="s">
        <v>451</v>
      </c>
      <c r="AB48" s="56" t="s">
        <v>375</v>
      </c>
      <c r="AC48" s="64" t="s">
        <v>552</v>
      </c>
    </row>
    <row r="49" spans="1:29" s="52" customFormat="1" ht="45" customHeight="1">
      <c r="A49" s="74">
        <v>2046</v>
      </c>
      <c r="B49" s="53" t="s">
        <v>119</v>
      </c>
      <c r="C49" s="48" t="s">
        <v>581</v>
      </c>
      <c r="D49" s="51">
        <v>900</v>
      </c>
      <c r="E49" s="51">
        <v>1970</v>
      </c>
      <c r="F49" s="51" t="s">
        <v>375</v>
      </c>
      <c r="G49" s="51">
        <v>200</v>
      </c>
      <c r="H49" s="51" t="s">
        <v>12</v>
      </c>
      <c r="I49" s="56" t="s">
        <v>66</v>
      </c>
      <c r="J49" s="94" t="str">
        <f t="shared" si="0"/>
        <v>dveře dřevěné hladké (závěsy TKZ), s polodrážkou, bez dorazu u prahu, se sledovanou akustickou odolností</v>
      </c>
      <c r="K49" s="63" t="s">
        <v>93</v>
      </c>
      <c r="L49" s="48" t="s">
        <v>0</v>
      </c>
      <c r="M49" s="56">
        <v>1</v>
      </c>
      <c r="N49" s="56" t="s">
        <v>375</v>
      </c>
      <c r="O49" s="56">
        <v>32</v>
      </c>
      <c r="P49" s="56" t="s">
        <v>375</v>
      </c>
      <c r="Q49" s="56" t="s">
        <v>375</v>
      </c>
      <c r="R49" s="175" t="s">
        <v>689</v>
      </c>
      <c r="S49" s="62" t="s">
        <v>458</v>
      </c>
      <c r="T49" s="56" t="s">
        <v>452</v>
      </c>
      <c r="U49" s="56" t="s">
        <v>585</v>
      </c>
      <c r="V49" s="56" t="s">
        <v>375</v>
      </c>
      <c r="W49" s="56" t="s">
        <v>375</v>
      </c>
      <c r="X49" s="56" t="s">
        <v>375</v>
      </c>
      <c r="Y49" s="56" t="s">
        <v>375</v>
      </c>
      <c r="Z49" s="56" t="s">
        <v>375</v>
      </c>
      <c r="AA49" s="56" t="s">
        <v>451</v>
      </c>
      <c r="AB49" s="56" t="s">
        <v>375</v>
      </c>
      <c r="AC49" s="64" t="s">
        <v>552</v>
      </c>
    </row>
    <row r="51" spans="1:29">
      <c r="A51" s="93" t="s">
        <v>559</v>
      </c>
    </row>
  </sheetData>
  <dataConsolidate/>
  <printOptions horizontalCentered="1"/>
  <pageMargins left="0.19685039370078741" right="0.19685039370078741" top="0.78740157480314965" bottom="0.51181102362204722" header="0.59055118110236227" footer="0.51181102362204722"/>
  <pageSetup paperSize="8" scale="60" fitToHeight="0" pageOrder="overThenDown" orientation="landscape" horizontalDpi="4294967293" r:id="rId1"/>
  <headerFooter alignWithMargins="0">
    <oddHeader>&amp;CTabulka dveří</oddHeader>
    <oddFooter>&amp;LATIP a.s.&amp;RStránka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C7205-D13C-4752-B43B-66651DFE3B14}">
  <sheetPr>
    <pageSetUpPr fitToPage="1"/>
  </sheetPr>
  <dimension ref="A1:AI21"/>
  <sheetViews>
    <sheetView zoomScale="72" zoomScaleNormal="72" zoomScaleSheetLayoutView="50" workbookViewId="0">
      <pane xSplit="1" ySplit="3" topLeftCell="B4" activePane="bottomRight" state="frozenSplit"/>
      <selection activeCell="L14" sqref="L14"/>
      <selection pane="topRight" activeCell="L14" sqref="L14"/>
      <selection pane="bottomLeft" activeCell="L14" sqref="L14"/>
      <selection pane="bottomRight"/>
    </sheetView>
  </sheetViews>
  <sheetFormatPr defaultRowHeight="18"/>
  <cols>
    <col min="1" max="1" width="6.77734375" style="54" bestFit="1" customWidth="1"/>
    <col min="2" max="2" width="4.109375" style="54" customWidth="1"/>
    <col min="3" max="3" width="8.21875" style="52" bestFit="1" customWidth="1"/>
    <col min="4" max="4" width="8.109375" style="52" customWidth="1"/>
    <col min="5" max="5" width="7.21875" style="52" bestFit="1" customWidth="1"/>
    <col min="6" max="6" width="7.21875" style="52" customWidth="1"/>
    <col min="7" max="7" width="8.33203125" style="52" bestFit="1" customWidth="1"/>
    <col min="8" max="8" width="7.21875" style="52" bestFit="1" customWidth="1"/>
    <col min="9" max="9" width="8.6640625" style="107" customWidth="1"/>
    <col min="10" max="10" width="40.77734375" style="108" customWidth="1"/>
    <col min="11" max="11" width="5.77734375" style="108" bestFit="1" customWidth="1"/>
    <col min="12" max="12" width="3.33203125" style="107" bestFit="1" customWidth="1"/>
    <col min="13" max="13" width="5.77734375" style="79" bestFit="1" customWidth="1"/>
    <col min="14" max="14" width="9.33203125" style="79" bestFit="1" customWidth="1"/>
    <col min="15" max="15" width="4.6640625" style="79" customWidth="1"/>
    <col min="16" max="16" width="5.77734375" style="79" customWidth="1"/>
    <col min="17" max="17" width="7" style="79" customWidth="1"/>
    <col min="18" max="19" width="12.109375" style="79" customWidth="1"/>
    <col min="20" max="20" width="11.77734375" style="79" customWidth="1"/>
    <col min="21" max="21" width="8.44140625" style="79" customWidth="1"/>
    <col min="22" max="22" width="7.88671875" style="79" customWidth="1"/>
    <col min="23" max="24" width="5.6640625" style="79" customWidth="1"/>
    <col min="25" max="25" width="4" style="79" customWidth="1"/>
    <col min="26" max="27" width="6.21875" style="79" customWidth="1"/>
    <col min="28" max="28" width="6.77734375" style="79" customWidth="1"/>
    <col min="29" max="29" width="45.6640625" style="79" customWidth="1"/>
    <col min="30" max="30" width="10.33203125" style="79" bestFit="1" customWidth="1"/>
    <col min="31" max="31" width="21.109375" style="79" customWidth="1"/>
    <col min="32" max="16384" width="8.88671875" style="79"/>
  </cols>
  <sheetData>
    <row r="1" spans="1:35" s="67" customFormat="1" ht="133.5">
      <c r="A1" s="66" t="s">
        <v>74</v>
      </c>
      <c r="B1" s="45" t="s">
        <v>57</v>
      </c>
      <c r="C1" s="45" t="s">
        <v>51</v>
      </c>
      <c r="D1" s="49" t="s">
        <v>80</v>
      </c>
      <c r="E1" s="49" t="s">
        <v>81</v>
      </c>
      <c r="F1" s="49" t="s">
        <v>398</v>
      </c>
      <c r="G1" s="49" t="s">
        <v>82</v>
      </c>
      <c r="H1" s="49" t="s">
        <v>79</v>
      </c>
      <c r="I1" s="45" t="s">
        <v>26</v>
      </c>
      <c r="J1" s="49" t="s">
        <v>27</v>
      </c>
      <c r="K1" s="49" t="s">
        <v>101</v>
      </c>
      <c r="L1" s="45" t="s">
        <v>31</v>
      </c>
      <c r="M1" s="49" t="s">
        <v>46</v>
      </c>
      <c r="N1" s="49" t="s">
        <v>72</v>
      </c>
      <c r="O1" s="65" t="s">
        <v>73</v>
      </c>
      <c r="P1" s="49" t="s">
        <v>45</v>
      </c>
      <c r="Q1" s="49" t="s">
        <v>88</v>
      </c>
      <c r="R1" s="49" t="s">
        <v>111</v>
      </c>
      <c r="S1" s="49" t="s">
        <v>112</v>
      </c>
      <c r="T1" s="49" t="s">
        <v>44</v>
      </c>
      <c r="U1" s="49" t="s">
        <v>84</v>
      </c>
      <c r="V1" s="49" t="s">
        <v>85</v>
      </c>
      <c r="W1" s="49" t="s">
        <v>86</v>
      </c>
      <c r="X1" s="49" t="s">
        <v>35</v>
      </c>
      <c r="Y1" s="49" t="s">
        <v>91</v>
      </c>
      <c r="Z1" s="49" t="s">
        <v>92</v>
      </c>
      <c r="AA1" s="49" t="s">
        <v>449</v>
      </c>
      <c r="AB1" s="49" t="s">
        <v>531</v>
      </c>
      <c r="AC1" s="49" t="s">
        <v>87</v>
      </c>
      <c r="AG1" s="68"/>
    </row>
    <row r="2" spans="1:35" s="52" customFormat="1" ht="18.75" thickBot="1">
      <c r="A2" s="69"/>
      <c r="B2" s="46"/>
      <c r="C2" s="46"/>
      <c r="D2" s="50" t="s">
        <v>47</v>
      </c>
      <c r="E2" s="50" t="s">
        <v>47</v>
      </c>
      <c r="F2" s="50" t="s">
        <v>47</v>
      </c>
      <c r="G2" s="50" t="s">
        <v>47</v>
      </c>
      <c r="H2" s="50"/>
      <c r="I2" s="46"/>
      <c r="J2" s="57"/>
      <c r="K2" s="57"/>
      <c r="L2" s="46"/>
      <c r="M2" s="50"/>
      <c r="N2" s="50"/>
      <c r="O2" s="50" t="s">
        <v>48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70"/>
    </row>
    <row r="3" spans="1:35" s="105" customFormat="1" ht="9" thickBot="1">
      <c r="A3" s="71"/>
      <c r="B3" s="47"/>
      <c r="C3" s="47"/>
      <c r="D3" s="47"/>
      <c r="E3" s="47"/>
      <c r="F3" s="47"/>
      <c r="G3" s="47"/>
      <c r="H3" s="47"/>
      <c r="I3" s="101"/>
      <c r="J3" s="102"/>
      <c r="K3" s="102"/>
      <c r="L3" s="101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4"/>
    </row>
    <row r="4" spans="1:35" s="52" customFormat="1" ht="45" customHeight="1">
      <c r="A4" s="97">
        <v>3001</v>
      </c>
      <c r="B4" s="85" t="s">
        <v>119</v>
      </c>
      <c r="C4" s="86" t="s">
        <v>582</v>
      </c>
      <c r="D4" s="87">
        <v>800</v>
      </c>
      <c r="E4" s="87">
        <v>1970</v>
      </c>
      <c r="F4" s="87" t="s">
        <v>375</v>
      </c>
      <c r="G4" s="87">
        <v>150</v>
      </c>
      <c r="H4" s="87" t="s">
        <v>93</v>
      </c>
      <c r="I4" s="88" t="s">
        <v>78</v>
      </c>
      <c r="J4" s="89" t="str">
        <f t="shared" ref="J4:J19" si="0">VLOOKUP(I4,dveře,2,FALSE)</f>
        <v>dveře dřevěné hladké (závěsy TKZ), s polodrážkou, bez dorazu u prahu</v>
      </c>
      <c r="K4" s="90" t="s">
        <v>93</v>
      </c>
      <c r="L4" s="86" t="s">
        <v>0</v>
      </c>
      <c r="M4" s="88">
        <v>1</v>
      </c>
      <c r="N4" s="88" t="s">
        <v>375</v>
      </c>
      <c r="O4" s="88" t="s">
        <v>375</v>
      </c>
      <c r="P4" s="88" t="s">
        <v>375</v>
      </c>
      <c r="Q4" s="88" t="s">
        <v>375</v>
      </c>
      <c r="R4" s="92" t="s">
        <v>583</v>
      </c>
      <c r="S4" s="92" t="s">
        <v>583</v>
      </c>
      <c r="T4" s="88" t="s">
        <v>452</v>
      </c>
      <c r="U4" s="88" t="s">
        <v>399</v>
      </c>
      <c r="V4" s="88" t="s">
        <v>375</v>
      </c>
      <c r="W4" s="88" t="s">
        <v>375</v>
      </c>
      <c r="X4" s="88" t="s">
        <v>375</v>
      </c>
      <c r="Y4" s="88" t="s">
        <v>375</v>
      </c>
      <c r="Z4" s="88" t="s">
        <v>375</v>
      </c>
      <c r="AA4" s="56" t="s">
        <v>451</v>
      </c>
      <c r="AB4" s="88" t="s">
        <v>375</v>
      </c>
      <c r="AC4" s="64" t="s">
        <v>556</v>
      </c>
      <c r="AD4" s="99"/>
      <c r="AE4" s="99"/>
      <c r="AF4" s="99"/>
      <c r="AG4" s="99"/>
      <c r="AH4" s="99"/>
      <c r="AI4" s="99"/>
    </row>
    <row r="5" spans="1:35" ht="45" customHeight="1">
      <c r="A5" s="97">
        <v>3002</v>
      </c>
      <c r="B5" s="85" t="s">
        <v>119</v>
      </c>
      <c r="C5" s="86" t="s">
        <v>582</v>
      </c>
      <c r="D5" s="87">
        <v>600</v>
      </c>
      <c r="E5" s="87">
        <v>1970</v>
      </c>
      <c r="F5" s="87" t="s">
        <v>375</v>
      </c>
      <c r="G5" s="87">
        <v>100</v>
      </c>
      <c r="H5" s="87" t="s">
        <v>93</v>
      </c>
      <c r="I5" s="88" t="s">
        <v>78</v>
      </c>
      <c r="J5" s="89" t="str">
        <f t="shared" ref="J5:J10" si="1">VLOOKUP(I5,dveře,2,FALSE)</f>
        <v>dveře dřevěné hladké (závěsy TKZ), s polodrážkou, bez dorazu u prahu</v>
      </c>
      <c r="K5" s="90" t="s">
        <v>93</v>
      </c>
      <c r="L5" s="86" t="s">
        <v>0</v>
      </c>
      <c r="M5" s="88">
        <v>1</v>
      </c>
      <c r="N5" s="88" t="s">
        <v>375</v>
      </c>
      <c r="O5" s="88" t="s">
        <v>375</v>
      </c>
      <c r="P5" s="88" t="s">
        <v>375</v>
      </c>
      <c r="Q5" s="88" t="s">
        <v>375</v>
      </c>
      <c r="R5" s="92" t="s">
        <v>583</v>
      </c>
      <c r="S5" s="92" t="s">
        <v>583</v>
      </c>
      <c r="T5" s="88" t="s">
        <v>452</v>
      </c>
      <c r="U5" s="88" t="s">
        <v>399</v>
      </c>
      <c r="V5" s="88" t="s">
        <v>375</v>
      </c>
      <c r="W5" s="88" t="s">
        <v>375</v>
      </c>
      <c r="X5" s="88" t="s">
        <v>375</v>
      </c>
      <c r="Y5" s="88" t="s">
        <v>375</v>
      </c>
      <c r="Z5" s="88" t="s">
        <v>375</v>
      </c>
      <c r="AA5" s="56" t="s">
        <v>451</v>
      </c>
      <c r="AB5" s="88" t="s">
        <v>375</v>
      </c>
      <c r="AC5" s="64" t="s">
        <v>556</v>
      </c>
      <c r="AD5" s="78"/>
      <c r="AE5" s="78"/>
      <c r="AF5" s="78"/>
      <c r="AG5" s="78"/>
      <c r="AH5" s="78"/>
      <c r="AI5" s="78"/>
    </row>
    <row r="6" spans="1:35" ht="45" customHeight="1">
      <c r="A6" s="97">
        <v>3003</v>
      </c>
      <c r="B6" s="85" t="s">
        <v>119</v>
      </c>
      <c r="C6" s="86" t="s">
        <v>582</v>
      </c>
      <c r="D6" s="87">
        <v>800</v>
      </c>
      <c r="E6" s="87">
        <v>1970</v>
      </c>
      <c r="F6" s="87" t="s">
        <v>375</v>
      </c>
      <c r="G6" s="87">
        <v>100</v>
      </c>
      <c r="H6" s="87" t="s">
        <v>12</v>
      </c>
      <c r="I6" s="88" t="s">
        <v>78</v>
      </c>
      <c r="J6" s="89" t="str">
        <f t="shared" si="1"/>
        <v>dveře dřevěné hladké (závěsy TKZ), s polodrážkou, bez dorazu u prahu</v>
      </c>
      <c r="K6" s="90" t="s">
        <v>93</v>
      </c>
      <c r="L6" s="86" t="s">
        <v>0</v>
      </c>
      <c r="M6" s="88">
        <v>1</v>
      </c>
      <c r="N6" s="88" t="s">
        <v>375</v>
      </c>
      <c r="O6" s="88" t="s">
        <v>375</v>
      </c>
      <c r="P6" s="88" t="s">
        <v>375</v>
      </c>
      <c r="Q6" s="88" t="s">
        <v>375</v>
      </c>
      <c r="R6" s="92" t="s">
        <v>583</v>
      </c>
      <c r="S6" s="92" t="s">
        <v>583</v>
      </c>
      <c r="T6" s="88" t="s">
        <v>452</v>
      </c>
      <c r="U6" s="88" t="s">
        <v>399</v>
      </c>
      <c r="V6" s="88" t="s">
        <v>375</v>
      </c>
      <c r="W6" s="88" t="s">
        <v>375</v>
      </c>
      <c r="X6" s="88" t="s">
        <v>375</v>
      </c>
      <c r="Y6" s="88" t="s">
        <v>375</v>
      </c>
      <c r="Z6" s="88" t="s">
        <v>375</v>
      </c>
      <c r="AA6" s="56" t="s">
        <v>451</v>
      </c>
      <c r="AB6" s="88" t="s">
        <v>375</v>
      </c>
      <c r="AC6" s="64" t="s">
        <v>556</v>
      </c>
      <c r="AD6" s="78"/>
      <c r="AE6" s="78"/>
      <c r="AF6" s="78"/>
      <c r="AG6" s="78"/>
      <c r="AH6" s="78"/>
      <c r="AI6" s="78"/>
    </row>
    <row r="7" spans="1:35" ht="45" customHeight="1">
      <c r="A7" s="97">
        <v>3004</v>
      </c>
      <c r="B7" s="85" t="s">
        <v>119</v>
      </c>
      <c r="C7" s="86" t="s">
        <v>582</v>
      </c>
      <c r="D7" s="87">
        <v>600</v>
      </c>
      <c r="E7" s="87">
        <v>1970</v>
      </c>
      <c r="F7" s="87" t="s">
        <v>375</v>
      </c>
      <c r="G7" s="87">
        <v>100</v>
      </c>
      <c r="H7" s="87" t="s">
        <v>93</v>
      </c>
      <c r="I7" s="88" t="s">
        <v>78</v>
      </c>
      <c r="J7" s="89" t="str">
        <f t="shared" si="1"/>
        <v>dveře dřevěné hladké (závěsy TKZ), s polodrážkou, bez dorazu u prahu</v>
      </c>
      <c r="K7" s="90" t="s">
        <v>93</v>
      </c>
      <c r="L7" s="86" t="s">
        <v>0</v>
      </c>
      <c r="M7" s="88">
        <v>1</v>
      </c>
      <c r="N7" s="88" t="s">
        <v>375</v>
      </c>
      <c r="O7" s="88" t="s">
        <v>375</v>
      </c>
      <c r="P7" s="88" t="s">
        <v>375</v>
      </c>
      <c r="Q7" s="88" t="s">
        <v>375</v>
      </c>
      <c r="R7" s="92" t="s">
        <v>583</v>
      </c>
      <c r="S7" s="92" t="s">
        <v>583</v>
      </c>
      <c r="T7" s="88" t="s">
        <v>452</v>
      </c>
      <c r="U7" s="88" t="s">
        <v>399</v>
      </c>
      <c r="V7" s="88" t="s">
        <v>375</v>
      </c>
      <c r="W7" s="88" t="s">
        <v>375</v>
      </c>
      <c r="X7" s="88" t="s">
        <v>375</v>
      </c>
      <c r="Y7" s="88" t="s">
        <v>375</v>
      </c>
      <c r="Z7" s="88" t="s">
        <v>375</v>
      </c>
      <c r="AA7" s="56" t="s">
        <v>451</v>
      </c>
      <c r="AB7" s="88" t="s">
        <v>375</v>
      </c>
      <c r="AC7" s="64" t="s">
        <v>556</v>
      </c>
      <c r="AD7" s="78"/>
      <c r="AE7" s="78"/>
      <c r="AF7" s="78"/>
      <c r="AG7" s="78"/>
      <c r="AH7" s="78"/>
      <c r="AI7" s="78"/>
    </row>
    <row r="8" spans="1:35" ht="45" customHeight="1">
      <c r="A8" s="97">
        <v>3005</v>
      </c>
      <c r="B8" s="85" t="s">
        <v>119</v>
      </c>
      <c r="C8" s="86" t="s">
        <v>582</v>
      </c>
      <c r="D8" s="87">
        <v>800</v>
      </c>
      <c r="E8" s="87">
        <v>1970</v>
      </c>
      <c r="F8" s="87" t="s">
        <v>375</v>
      </c>
      <c r="G8" s="87">
        <v>100</v>
      </c>
      <c r="H8" s="87" t="s">
        <v>12</v>
      </c>
      <c r="I8" s="88" t="s">
        <v>78</v>
      </c>
      <c r="J8" s="89" t="str">
        <f t="shared" si="1"/>
        <v>dveře dřevěné hladké (závěsy TKZ), s polodrážkou, bez dorazu u prahu</v>
      </c>
      <c r="K8" s="90" t="s">
        <v>93</v>
      </c>
      <c r="L8" s="86" t="s">
        <v>0</v>
      </c>
      <c r="M8" s="88">
        <v>1</v>
      </c>
      <c r="N8" s="88" t="s">
        <v>375</v>
      </c>
      <c r="O8" s="88" t="s">
        <v>375</v>
      </c>
      <c r="P8" s="88" t="s">
        <v>375</v>
      </c>
      <c r="Q8" s="88" t="s">
        <v>375</v>
      </c>
      <c r="R8" s="92" t="s">
        <v>583</v>
      </c>
      <c r="S8" s="92" t="s">
        <v>583</v>
      </c>
      <c r="T8" s="88" t="s">
        <v>452</v>
      </c>
      <c r="U8" s="88" t="s">
        <v>399</v>
      </c>
      <c r="V8" s="88" t="s">
        <v>375</v>
      </c>
      <c r="W8" s="88" t="s">
        <v>375</v>
      </c>
      <c r="X8" s="88" t="s">
        <v>375</v>
      </c>
      <c r="Y8" s="88" t="s">
        <v>375</v>
      </c>
      <c r="Z8" s="88" t="s">
        <v>375</v>
      </c>
      <c r="AA8" s="56" t="s">
        <v>451</v>
      </c>
      <c r="AB8" s="88" t="s">
        <v>375</v>
      </c>
      <c r="AC8" s="64" t="s">
        <v>556</v>
      </c>
      <c r="AD8" s="78"/>
      <c r="AE8" s="78"/>
      <c r="AF8" s="78"/>
      <c r="AG8" s="78"/>
      <c r="AH8" s="78"/>
      <c r="AI8" s="78"/>
    </row>
    <row r="9" spans="1:35" ht="45" customHeight="1">
      <c r="A9" s="97">
        <v>3006</v>
      </c>
      <c r="B9" s="85" t="s">
        <v>119</v>
      </c>
      <c r="C9" s="86" t="s">
        <v>582</v>
      </c>
      <c r="D9" s="87">
        <v>800</v>
      </c>
      <c r="E9" s="87">
        <v>1970</v>
      </c>
      <c r="F9" s="87" t="s">
        <v>375</v>
      </c>
      <c r="G9" s="87">
        <v>100</v>
      </c>
      <c r="H9" s="87" t="s">
        <v>12</v>
      </c>
      <c r="I9" s="88" t="s">
        <v>78</v>
      </c>
      <c r="J9" s="89" t="str">
        <f t="shared" si="1"/>
        <v>dveře dřevěné hladké (závěsy TKZ), s polodrážkou, bez dorazu u prahu</v>
      </c>
      <c r="K9" s="90" t="s">
        <v>93</v>
      </c>
      <c r="L9" s="86" t="s">
        <v>0</v>
      </c>
      <c r="M9" s="88">
        <v>1</v>
      </c>
      <c r="N9" s="88" t="s">
        <v>375</v>
      </c>
      <c r="O9" s="88" t="s">
        <v>375</v>
      </c>
      <c r="P9" s="88" t="s">
        <v>375</v>
      </c>
      <c r="Q9" s="88" t="s">
        <v>375</v>
      </c>
      <c r="R9" s="92" t="s">
        <v>583</v>
      </c>
      <c r="S9" s="92" t="s">
        <v>583</v>
      </c>
      <c r="T9" s="88" t="s">
        <v>452</v>
      </c>
      <c r="U9" s="88" t="s">
        <v>399</v>
      </c>
      <c r="V9" s="88" t="s">
        <v>375</v>
      </c>
      <c r="W9" s="88" t="s">
        <v>375</v>
      </c>
      <c r="X9" s="88" t="s">
        <v>375</v>
      </c>
      <c r="Y9" s="88" t="s">
        <v>375</v>
      </c>
      <c r="Z9" s="88" t="s">
        <v>375</v>
      </c>
      <c r="AA9" s="56" t="s">
        <v>451</v>
      </c>
      <c r="AB9" s="88" t="s">
        <v>375</v>
      </c>
      <c r="AC9" s="64" t="s">
        <v>556</v>
      </c>
      <c r="AD9" s="78"/>
      <c r="AE9" s="78"/>
      <c r="AF9" s="78"/>
      <c r="AG9" s="78"/>
      <c r="AH9" s="78"/>
      <c r="AI9" s="78"/>
    </row>
    <row r="10" spans="1:35" ht="45" customHeight="1">
      <c r="A10" s="97">
        <v>3007</v>
      </c>
      <c r="B10" s="85" t="s">
        <v>119</v>
      </c>
      <c r="C10" s="86" t="s">
        <v>582</v>
      </c>
      <c r="D10" s="87">
        <v>800</v>
      </c>
      <c r="E10" s="87">
        <v>1970</v>
      </c>
      <c r="F10" s="87" t="s">
        <v>375</v>
      </c>
      <c r="G10" s="87">
        <v>100</v>
      </c>
      <c r="H10" s="87" t="s">
        <v>93</v>
      </c>
      <c r="I10" s="88" t="s">
        <v>78</v>
      </c>
      <c r="J10" s="89" t="str">
        <f t="shared" si="1"/>
        <v>dveře dřevěné hladké (závěsy TKZ), s polodrážkou, bez dorazu u prahu</v>
      </c>
      <c r="K10" s="90" t="s">
        <v>93</v>
      </c>
      <c r="L10" s="86" t="s">
        <v>0</v>
      </c>
      <c r="M10" s="88">
        <v>1</v>
      </c>
      <c r="N10" s="88" t="s">
        <v>375</v>
      </c>
      <c r="O10" s="88" t="s">
        <v>375</v>
      </c>
      <c r="P10" s="88" t="s">
        <v>375</v>
      </c>
      <c r="Q10" s="88" t="s">
        <v>375</v>
      </c>
      <c r="R10" s="92" t="s">
        <v>583</v>
      </c>
      <c r="S10" s="92" t="s">
        <v>583</v>
      </c>
      <c r="T10" s="88" t="s">
        <v>452</v>
      </c>
      <c r="U10" s="88" t="s">
        <v>399</v>
      </c>
      <c r="V10" s="88" t="s">
        <v>375</v>
      </c>
      <c r="W10" s="88" t="s">
        <v>375</v>
      </c>
      <c r="X10" s="88" t="s">
        <v>375</v>
      </c>
      <c r="Y10" s="88" t="s">
        <v>375</v>
      </c>
      <c r="Z10" s="88" t="s">
        <v>375</v>
      </c>
      <c r="AA10" s="56" t="s">
        <v>451</v>
      </c>
      <c r="AB10" s="88" t="s">
        <v>375</v>
      </c>
      <c r="AC10" s="64" t="s">
        <v>556</v>
      </c>
      <c r="AD10" s="78"/>
      <c r="AE10" s="78"/>
      <c r="AF10" s="78"/>
      <c r="AG10" s="78"/>
      <c r="AH10" s="78"/>
      <c r="AI10" s="78"/>
    </row>
    <row r="11" spans="1:35" s="52" customFormat="1" ht="45" customHeight="1">
      <c r="A11" s="74">
        <v>3008</v>
      </c>
      <c r="B11" s="53" t="s">
        <v>119</v>
      </c>
      <c r="C11" s="48" t="s">
        <v>582</v>
      </c>
      <c r="D11" s="51">
        <v>800</v>
      </c>
      <c r="E11" s="51">
        <v>1970</v>
      </c>
      <c r="F11" s="51" t="s">
        <v>375</v>
      </c>
      <c r="G11" s="51">
        <v>100</v>
      </c>
      <c r="H11" s="51" t="s">
        <v>12</v>
      </c>
      <c r="I11" s="56" t="s">
        <v>63</v>
      </c>
      <c r="J11" s="94" t="str">
        <f t="shared" ref="J11" si="2">VLOOKUP(I11,dveře,2,FALSE)</f>
        <v>dveře dřevěné hladké (závěsy TKZ), s polodrážkou, bez dorazu u prahu, protipožární</v>
      </c>
      <c r="K11" s="63" t="s">
        <v>93</v>
      </c>
      <c r="L11" s="48" t="s">
        <v>0</v>
      </c>
      <c r="M11" s="56">
        <v>1</v>
      </c>
      <c r="N11" s="56" t="s">
        <v>561</v>
      </c>
      <c r="O11" s="56" t="s">
        <v>375</v>
      </c>
      <c r="P11" s="56" t="s">
        <v>375</v>
      </c>
      <c r="Q11" s="56" t="s">
        <v>375</v>
      </c>
      <c r="R11" s="175" t="s">
        <v>689</v>
      </c>
      <c r="S11" s="62" t="s">
        <v>458</v>
      </c>
      <c r="T11" s="88" t="s">
        <v>452</v>
      </c>
      <c r="U11" s="56" t="s">
        <v>448</v>
      </c>
      <c r="V11" s="56" t="s">
        <v>412</v>
      </c>
      <c r="W11" s="56" t="s">
        <v>375</v>
      </c>
      <c r="X11" s="56" t="s">
        <v>375</v>
      </c>
      <c r="Y11" s="56" t="s">
        <v>375</v>
      </c>
      <c r="Z11" s="56" t="s">
        <v>375</v>
      </c>
      <c r="AA11" s="56" t="s">
        <v>451</v>
      </c>
      <c r="AB11" s="56" t="s">
        <v>375</v>
      </c>
      <c r="AC11" s="64" t="s">
        <v>584</v>
      </c>
      <c r="AD11" s="99"/>
      <c r="AE11" s="99"/>
      <c r="AF11" s="99"/>
      <c r="AG11" s="99"/>
      <c r="AH11" s="99"/>
      <c r="AI11" s="99"/>
    </row>
    <row r="12" spans="1:35" ht="45" customHeight="1">
      <c r="A12" s="97">
        <v>3009</v>
      </c>
      <c r="B12" s="85" t="s">
        <v>119</v>
      </c>
      <c r="C12" s="86" t="s">
        <v>582</v>
      </c>
      <c r="D12" s="87">
        <v>600</v>
      </c>
      <c r="E12" s="87">
        <v>1970</v>
      </c>
      <c r="F12" s="87" t="s">
        <v>375</v>
      </c>
      <c r="G12" s="87">
        <v>100</v>
      </c>
      <c r="H12" s="87" t="s">
        <v>93</v>
      </c>
      <c r="I12" s="88" t="s">
        <v>78</v>
      </c>
      <c r="J12" s="89" t="str">
        <f t="shared" si="0"/>
        <v>dveře dřevěné hladké (závěsy TKZ), s polodrážkou, bez dorazu u prahu</v>
      </c>
      <c r="K12" s="90" t="s">
        <v>93</v>
      </c>
      <c r="L12" s="86" t="s">
        <v>0</v>
      </c>
      <c r="M12" s="88">
        <v>1</v>
      </c>
      <c r="N12" s="88" t="s">
        <v>375</v>
      </c>
      <c r="O12" s="88" t="s">
        <v>375</v>
      </c>
      <c r="P12" s="88" t="s">
        <v>375</v>
      </c>
      <c r="Q12" s="88" t="s">
        <v>375</v>
      </c>
      <c r="R12" s="92" t="s">
        <v>583</v>
      </c>
      <c r="S12" s="92" t="s">
        <v>583</v>
      </c>
      <c r="T12" s="88" t="s">
        <v>452</v>
      </c>
      <c r="U12" s="88" t="s">
        <v>399</v>
      </c>
      <c r="V12" s="88" t="s">
        <v>375</v>
      </c>
      <c r="W12" s="88" t="s">
        <v>375</v>
      </c>
      <c r="X12" s="88" t="s">
        <v>375</v>
      </c>
      <c r="Y12" s="88" t="s">
        <v>375</v>
      </c>
      <c r="Z12" s="88" t="s">
        <v>375</v>
      </c>
      <c r="AA12" s="56" t="s">
        <v>451</v>
      </c>
      <c r="AB12" s="88" t="s">
        <v>375</v>
      </c>
      <c r="AC12" s="64" t="s">
        <v>556</v>
      </c>
      <c r="AD12" s="78"/>
      <c r="AE12" s="78"/>
      <c r="AF12" s="78"/>
      <c r="AG12" s="78"/>
      <c r="AH12" s="78"/>
      <c r="AI12" s="78"/>
    </row>
    <row r="13" spans="1:35" ht="45" customHeight="1">
      <c r="A13" s="74">
        <v>3010</v>
      </c>
      <c r="B13" s="53" t="s">
        <v>119</v>
      </c>
      <c r="C13" s="48" t="s">
        <v>582</v>
      </c>
      <c r="D13" s="51">
        <v>600</v>
      </c>
      <c r="E13" s="51">
        <v>1970</v>
      </c>
      <c r="F13" s="51" t="s">
        <v>375</v>
      </c>
      <c r="G13" s="51">
        <v>100</v>
      </c>
      <c r="H13" s="51" t="s">
        <v>93</v>
      </c>
      <c r="I13" s="56" t="s">
        <v>78</v>
      </c>
      <c r="J13" s="94" t="str">
        <f t="shared" si="0"/>
        <v>dveře dřevěné hladké (závěsy TKZ), s polodrážkou, bez dorazu u prahu</v>
      </c>
      <c r="K13" s="63" t="s">
        <v>93</v>
      </c>
      <c r="L13" s="48" t="s">
        <v>0</v>
      </c>
      <c r="M13" s="56">
        <v>1</v>
      </c>
      <c r="N13" s="56" t="s">
        <v>375</v>
      </c>
      <c r="O13" s="56" t="s">
        <v>375</v>
      </c>
      <c r="P13" s="56" t="s">
        <v>375</v>
      </c>
      <c r="Q13" s="56" t="s">
        <v>375</v>
      </c>
      <c r="R13" s="175" t="s">
        <v>689</v>
      </c>
      <c r="S13" s="62" t="s">
        <v>458</v>
      </c>
      <c r="T13" s="56" t="s">
        <v>452</v>
      </c>
      <c r="U13" s="56" t="s">
        <v>399</v>
      </c>
      <c r="V13" s="56" t="s">
        <v>375</v>
      </c>
      <c r="W13" s="56" t="s">
        <v>375</v>
      </c>
      <c r="X13" s="56" t="s">
        <v>375</v>
      </c>
      <c r="Y13" s="56" t="s">
        <v>375</v>
      </c>
      <c r="Z13" s="56" t="s">
        <v>375</v>
      </c>
      <c r="AA13" s="56" t="s">
        <v>451</v>
      </c>
      <c r="AB13" s="56" t="s">
        <v>375</v>
      </c>
      <c r="AC13" s="64" t="s">
        <v>552</v>
      </c>
      <c r="AD13" s="78"/>
      <c r="AE13" s="78"/>
      <c r="AF13" s="78"/>
      <c r="AG13" s="78"/>
      <c r="AH13" s="78"/>
      <c r="AI13" s="78"/>
    </row>
    <row r="14" spans="1:35" s="52" customFormat="1" ht="45" customHeight="1">
      <c r="A14" s="74">
        <v>3011</v>
      </c>
      <c r="B14" s="53" t="s">
        <v>119</v>
      </c>
      <c r="C14" s="48" t="s">
        <v>582</v>
      </c>
      <c r="D14" s="51">
        <v>700</v>
      </c>
      <c r="E14" s="51">
        <v>1970</v>
      </c>
      <c r="F14" s="51" t="s">
        <v>375</v>
      </c>
      <c r="G14" s="51">
        <v>100</v>
      </c>
      <c r="H14" s="51" t="s">
        <v>12</v>
      </c>
      <c r="I14" s="56" t="s">
        <v>78</v>
      </c>
      <c r="J14" s="94" t="str">
        <f t="shared" si="0"/>
        <v>dveře dřevěné hladké (závěsy TKZ), s polodrážkou, bez dorazu u prahu</v>
      </c>
      <c r="K14" s="63" t="s">
        <v>93</v>
      </c>
      <c r="L14" s="48" t="s">
        <v>0</v>
      </c>
      <c r="M14" s="56">
        <v>1</v>
      </c>
      <c r="N14" s="56" t="s">
        <v>375</v>
      </c>
      <c r="O14" s="56" t="s">
        <v>375</v>
      </c>
      <c r="P14" s="56" t="s">
        <v>375</v>
      </c>
      <c r="Q14" s="56" t="s">
        <v>375</v>
      </c>
      <c r="R14" s="175" t="s">
        <v>689</v>
      </c>
      <c r="S14" s="62" t="s">
        <v>458</v>
      </c>
      <c r="T14" s="56" t="s">
        <v>452</v>
      </c>
      <c r="U14" s="56" t="s">
        <v>399</v>
      </c>
      <c r="V14" s="56" t="s">
        <v>375</v>
      </c>
      <c r="W14" s="56" t="s">
        <v>375</v>
      </c>
      <c r="X14" s="56" t="s">
        <v>375</v>
      </c>
      <c r="Y14" s="56" t="s">
        <v>375</v>
      </c>
      <c r="Z14" s="56" t="s">
        <v>375</v>
      </c>
      <c r="AA14" s="56" t="s">
        <v>451</v>
      </c>
      <c r="AB14" s="56">
        <v>1.4999999999999999E-2</v>
      </c>
      <c r="AC14" s="64" t="s">
        <v>562</v>
      </c>
      <c r="AD14" s="99"/>
      <c r="AE14" s="99"/>
      <c r="AF14" s="99"/>
      <c r="AG14" s="99"/>
      <c r="AH14" s="99"/>
      <c r="AI14" s="99"/>
    </row>
    <row r="15" spans="1:35" s="52" customFormat="1" ht="45" customHeight="1">
      <c r="A15" s="74">
        <v>3012</v>
      </c>
      <c r="B15" s="53" t="s">
        <v>119</v>
      </c>
      <c r="C15" s="48" t="s">
        <v>582</v>
      </c>
      <c r="D15" s="51">
        <v>700</v>
      </c>
      <c r="E15" s="51">
        <v>1970</v>
      </c>
      <c r="F15" s="51" t="s">
        <v>375</v>
      </c>
      <c r="G15" s="51">
        <v>100</v>
      </c>
      <c r="H15" s="51" t="s">
        <v>12</v>
      </c>
      <c r="I15" s="56" t="s">
        <v>78</v>
      </c>
      <c r="J15" s="94" t="str">
        <f t="shared" si="0"/>
        <v>dveře dřevěné hladké (závěsy TKZ), s polodrážkou, bez dorazu u prahu</v>
      </c>
      <c r="K15" s="63" t="s">
        <v>93</v>
      </c>
      <c r="L15" s="48" t="s">
        <v>0</v>
      </c>
      <c r="M15" s="56">
        <v>1</v>
      </c>
      <c r="N15" s="56" t="s">
        <v>375</v>
      </c>
      <c r="O15" s="56" t="s">
        <v>375</v>
      </c>
      <c r="P15" s="56" t="s">
        <v>375</v>
      </c>
      <c r="Q15" s="56" t="s">
        <v>375</v>
      </c>
      <c r="R15" s="175" t="s">
        <v>689</v>
      </c>
      <c r="S15" s="62" t="s">
        <v>458</v>
      </c>
      <c r="T15" s="56" t="s">
        <v>452</v>
      </c>
      <c r="U15" s="56" t="s">
        <v>399</v>
      </c>
      <c r="V15" s="56" t="s">
        <v>375</v>
      </c>
      <c r="W15" s="56" t="s">
        <v>375</v>
      </c>
      <c r="X15" s="56" t="s">
        <v>375</v>
      </c>
      <c r="Y15" s="56" t="s">
        <v>375</v>
      </c>
      <c r="Z15" s="56" t="s">
        <v>375</v>
      </c>
      <c r="AA15" s="56" t="s">
        <v>451</v>
      </c>
      <c r="AB15" s="56" t="s">
        <v>375</v>
      </c>
      <c r="AC15" s="64" t="s">
        <v>552</v>
      </c>
      <c r="AD15" s="99"/>
      <c r="AE15" s="99"/>
      <c r="AF15" s="99"/>
      <c r="AG15" s="99"/>
      <c r="AH15" s="99"/>
      <c r="AI15" s="99"/>
    </row>
    <row r="16" spans="1:35" s="52" customFormat="1" ht="45" customHeight="1">
      <c r="A16" s="74">
        <v>3013</v>
      </c>
      <c r="B16" s="53" t="s">
        <v>119</v>
      </c>
      <c r="C16" s="48" t="s">
        <v>582</v>
      </c>
      <c r="D16" s="51">
        <v>700</v>
      </c>
      <c r="E16" s="51">
        <v>1970</v>
      </c>
      <c r="F16" s="51" t="s">
        <v>375</v>
      </c>
      <c r="G16" s="51">
        <v>100</v>
      </c>
      <c r="H16" s="51" t="s">
        <v>93</v>
      </c>
      <c r="I16" s="56" t="s">
        <v>78</v>
      </c>
      <c r="J16" s="94" t="str">
        <f t="shared" si="0"/>
        <v>dveře dřevěné hladké (závěsy TKZ), s polodrážkou, bez dorazu u prahu</v>
      </c>
      <c r="K16" s="63" t="s">
        <v>93</v>
      </c>
      <c r="L16" s="48" t="s">
        <v>0</v>
      </c>
      <c r="M16" s="56">
        <v>1</v>
      </c>
      <c r="N16" s="56" t="s">
        <v>375</v>
      </c>
      <c r="O16" s="56" t="s">
        <v>375</v>
      </c>
      <c r="P16" s="56" t="s">
        <v>375</v>
      </c>
      <c r="Q16" s="56" t="s">
        <v>375</v>
      </c>
      <c r="R16" s="175" t="s">
        <v>689</v>
      </c>
      <c r="S16" s="62" t="s">
        <v>458</v>
      </c>
      <c r="T16" s="56" t="s">
        <v>452</v>
      </c>
      <c r="U16" s="56" t="s">
        <v>399</v>
      </c>
      <c r="V16" s="56" t="s">
        <v>375</v>
      </c>
      <c r="W16" s="56" t="s">
        <v>375</v>
      </c>
      <c r="X16" s="56" t="s">
        <v>375</v>
      </c>
      <c r="Y16" s="56" t="s">
        <v>375</v>
      </c>
      <c r="Z16" s="56" t="s">
        <v>375</v>
      </c>
      <c r="AA16" s="56" t="s">
        <v>451</v>
      </c>
      <c r="AB16" s="56" t="s">
        <v>375</v>
      </c>
      <c r="AC16" s="64" t="s">
        <v>552</v>
      </c>
      <c r="AD16" s="99"/>
      <c r="AE16" s="99"/>
      <c r="AF16" s="99"/>
      <c r="AG16" s="99"/>
      <c r="AH16" s="99"/>
      <c r="AI16" s="99"/>
    </row>
    <row r="17" spans="1:35" ht="45" customHeight="1">
      <c r="A17" s="74">
        <v>3014</v>
      </c>
      <c r="B17" s="53" t="s">
        <v>119</v>
      </c>
      <c r="C17" s="48" t="s">
        <v>582</v>
      </c>
      <c r="D17" s="51">
        <v>700</v>
      </c>
      <c r="E17" s="51">
        <v>1970</v>
      </c>
      <c r="F17" s="51" t="s">
        <v>375</v>
      </c>
      <c r="G17" s="51">
        <v>100</v>
      </c>
      <c r="H17" s="51" t="s">
        <v>93</v>
      </c>
      <c r="I17" s="56" t="s">
        <v>78</v>
      </c>
      <c r="J17" s="94" t="str">
        <f t="shared" ref="J17:J18" si="3">VLOOKUP(I17,dveře,2,FALSE)</f>
        <v>dveře dřevěné hladké (závěsy TKZ), s polodrážkou, bez dorazu u prahu</v>
      </c>
      <c r="K17" s="63" t="s">
        <v>93</v>
      </c>
      <c r="L17" s="48" t="s">
        <v>0</v>
      </c>
      <c r="M17" s="56">
        <v>1</v>
      </c>
      <c r="N17" s="56" t="s">
        <v>375</v>
      </c>
      <c r="O17" s="56" t="s">
        <v>375</v>
      </c>
      <c r="P17" s="56" t="s">
        <v>375</v>
      </c>
      <c r="Q17" s="56" t="s">
        <v>375</v>
      </c>
      <c r="R17" s="175" t="s">
        <v>689</v>
      </c>
      <c r="S17" s="62" t="s">
        <v>458</v>
      </c>
      <c r="T17" s="56" t="s">
        <v>452</v>
      </c>
      <c r="U17" s="56" t="s">
        <v>399</v>
      </c>
      <c r="V17" s="56" t="s">
        <v>375</v>
      </c>
      <c r="W17" s="56" t="s">
        <v>375</v>
      </c>
      <c r="X17" s="56" t="s">
        <v>375</v>
      </c>
      <c r="Y17" s="56" t="s">
        <v>375</v>
      </c>
      <c r="Z17" s="56" t="s">
        <v>375</v>
      </c>
      <c r="AA17" s="56" t="s">
        <v>451</v>
      </c>
      <c r="AB17" s="56">
        <v>1.4999999999999999E-2</v>
      </c>
      <c r="AC17" s="64" t="s">
        <v>562</v>
      </c>
      <c r="AD17" s="78"/>
      <c r="AE17" s="78"/>
      <c r="AF17" s="78"/>
      <c r="AG17" s="78"/>
      <c r="AH17" s="78"/>
      <c r="AI17" s="78"/>
    </row>
    <row r="18" spans="1:35" ht="45" customHeight="1">
      <c r="A18" s="74">
        <v>3015</v>
      </c>
      <c r="B18" s="53" t="s">
        <v>119</v>
      </c>
      <c r="C18" s="48" t="s">
        <v>582</v>
      </c>
      <c r="D18" s="51">
        <v>900</v>
      </c>
      <c r="E18" s="51">
        <v>1970</v>
      </c>
      <c r="F18" s="51" t="s">
        <v>375</v>
      </c>
      <c r="G18" s="51">
        <v>420</v>
      </c>
      <c r="H18" s="51" t="s">
        <v>12</v>
      </c>
      <c r="I18" s="56" t="s">
        <v>63</v>
      </c>
      <c r="J18" s="94" t="str">
        <f t="shared" si="3"/>
        <v>dveře dřevěné hladké (závěsy TKZ), s polodrážkou, bez dorazu u prahu, protipožární</v>
      </c>
      <c r="K18" s="63" t="s">
        <v>93</v>
      </c>
      <c r="L18" s="48" t="s">
        <v>0</v>
      </c>
      <c r="M18" s="56">
        <v>1</v>
      </c>
      <c r="N18" s="56" t="s">
        <v>561</v>
      </c>
      <c r="O18" s="56" t="s">
        <v>375</v>
      </c>
      <c r="P18" s="56" t="s">
        <v>375</v>
      </c>
      <c r="Q18" s="56" t="s">
        <v>375</v>
      </c>
      <c r="R18" s="175" t="s">
        <v>689</v>
      </c>
      <c r="S18" s="62" t="s">
        <v>458</v>
      </c>
      <c r="T18" s="88" t="s">
        <v>452</v>
      </c>
      <c r="U18" s="56" t="s">
        <v>448</v>
      </c>
      <c r="V18" s="56" t="s">
        <v>412</v>
      </c>
      <c r="W18" s="56" t="s">
        <v>375</v>
      </c>
      <c r="X18" s="56" t="s">
        <v>375</v>
      </c>
      <c r="Y18" s="56" t="s">
        <v>375</v>
      </c>
      <c r="Z18" s="56" t="s">
        <v>375</v>
      </c>
      <c r="AA18" s="56" t="s">
        <v>451</v>
      </c>
      <c r="AB18" s="56" t="s">
        <v>375</v>
      </c>
      <c r="AC18" s="64" t="s">
        <v>584</v>
      </c>
      <c r="AD18" s="78"/>
      <c r="AE18" s="78"/>
      <c r="AF18" s="78"/>
      <c r="AG18" s="78"/>
      <c r="AH18" s="78"/>
      <c r="AI18" s="78"/>
    </row>
    <row r="19" spans="1:35" s="52" customFormat="1" ht="45" customHeight="1">
      <c r="A19" s="74">
        <v>3016</v>
      </c>
      <c r="B19" s="53" t="s">
        <v>119</v>
      </c>
      <c r="C19" s="48" t="s">
        <v>582</v>
      </c>
      <c r="D19" s="51">
        <v>1400</v>
      </c>
      <c r="E19" s="51">
        <v>1970</v>
      </c>
      <c r="F19" s="51" t="s">
        <v>375</v>
      </c>
      <c r="G19" s="51">
        <v>100</v>
      </c>
      <c r="H19" s="51" t="s">
        <v>12</v>
      </c>
      <c r="I19" s="56" t="s">
        <v>70</v>
      </c>
      <c r="J19" s="94" t="str">
        <f t="shared" si="0"/>
        <v>dveře dřevěné hladké (závěsy TKZ), dvoukřídlové (symterické), s polodrážkou, bez dorazu u prahu, protipožární</v>
      </c>
      <c r="K19" s="63" t="s">
        <v>93</v>
      </c>
      <c r="L19" s="48" t="s">
        <v>0</v>
      </c>
      <c r="M19" s="56">
        <v>2</v>
      </c>
      <c r="N19" s="56" t="s">
        <v>518</v>
      </c>
      <c r="O19" s="56" t="s">
        <v>375</v>
      </c>
      <c r="P19" s="56" t="s">
        <v>375</v>
      </c>
      <c r="Q19" s="56" t="s">
        <v>375</v>
      </c>
      <c r="R19" s="175" t="s">
        <v>689</v>
      </c>
      <c r="S19" s="62" t="s">
        <v>458</v>
      </c>
      <c r="T19" s="56" t="s">
        <v>452</v>
      </c>
      <c r="U19" s="56" t="s">
        <v>448</v>
      </c>
      <c r="V19" s="56" t="s">
        <v>412</v>
      </c>
      <c r="W19" s="56" t="s">
        <v>375</v>
      </c>
      <c r="X19" s="56" t="s">
        <v>375</v>
      </c>
      <c r="Y19" s="56" t="s">
        <v>375</v>
      </c>
      <c r="Z19" s="56" t="s">
        <v>375</v>
      </c>
      <c r="AA19" s="56" t="s">
        <v>451</v>
      </c>
      <c r="AB19" s="56" t="s">
        <v>375</v>
      </c>
      <c r="AC19" s="64" t="s">
        <v>552</v>
      </c>
      <c r="AD19" s="99"/>
      <c r="AE19" s="99"/>
      <c r="AF19" s="99"/>
      <c r="AG19" s="99"/>
      <c r="AH19" s="99"/>
      <c r="AI19" s="99"/>
    </row>
    <row r="21" spans="1:35">
      <c r="A21" s="93" t="s">
        <v>559</v>
      </c>
    </row>
  </sheetData>
  <dataConsolidate/>
  <printOptions horizontalCentered="1"/>
  <pageMargins left="0.19685039370078741" right="0.19685039370078741" top="0.78740157480314965" bottom="0.51181102362204722" header="0.59055118110236227" footer="0.51181102362204722"/>
  <pageSetup paperSize="8" scale="60" fitToHeight="0" pageOrder="overThenDown" orientation="landscape" horizontalDpi="4294967293" r:id="rId1"/>
  <headerFooter alignWithMargins="0">
    <oddHeader>&amp;CTabulka dveří</oddHeader>
    <oddFooter>&amp;LATIP a.s.&amp;RStránka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Legenda dveří</vt:lpstr>
      <vt:lpstr>Legenda kódů</vt:lpstr>
      <vt:lpstr>Legenda výplní</vt:lpstr>
      <vt:lpstr>SO-02 - 1.PP</vt:lpstr>
      <vt:lpstr>SO-01 - 1.NP</vt:lpstr>
      <vt:lpstr>SO-01 - 2.NP</vt:lpstr>
      <vt:lpstr>SO-01 - 3.NP</vt:lpstr>
      <vt:lpstr>dveře</vt:lpstr>
      <vt:lpstr>'Legenda dveří'!Názvy_tisku</vt:lpstr>
      <vt:lpstr>'SO-01 - 1.NP'!Názvy_tisku</vt:lpstr>
      <vt:lpstr>'SO-01 - 2.NP'!Názvy_tisku</vt:lpstr>
      <vt:lpstr>'SO-01 - 3.NP'!Názvy_tisku</vt:lpstr>
      <vt:lpstr>'SO-02 - 1.PP'!Názvy_tisku</vt:lpstr>
      <vt:lpstr>'Legenda kódů'!Oblast_tisku</vt:lpstr>
    </vt:vector>
  </TitlesOfParts>
  <Company>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Kubatova</dc:creator>
  <cp:lastModifiedBy>Lukáš Najman</cp:lastModifiedBy>
  <cp:lastPrinted>2020-03-18T08:30:44Z</cp:lastPrinted>
  <dcterms:created xsi:type="dcterms:W3CDTF">2003-02-26T15:47:04Z</dcterms:created>
  <dcterms:modified xsi:type="dcterms:W3CDTF">2020-06-12T07:21:48Z</dcterms:modified>
</cp:coreProperties>
</file>