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mp\Strech\"/>
    </mc:Choice>
  </mc:AlternateContent>
  <bookViews>
    <workbookView xWindow="-120" yWindow="-120" windowWidth="29040" windowHeight="15840"/>
  </bookViews>
  <sheets>
    <sheet name="Náchod- střecha Náchod" sheetId="2" r:id="rId1"/>
    <sheet name="Ceník" sheetId="3" state="hidden" r:id="rId2"/>
  </sheets>
  <externalReferences>
    <externalReference r:id="rId3"/>
  </externalReferences>
  <definedNames>
    <definedName name="cisloobjektu">#REF!</definedName>
    <definedName name="cislostavby">#REF!</definedName>
    <definedName name="Dodavka">[1]Rekapitulace!$G$18</definedName>
    <definedName name="HSV">[1]Rekapitulace!$E$18</definedName>
    <definedName name="HZS">[1]Rekapitulace!$I$18</definedName>
    <definedName name="Mont">[1]Rekapitulace!$H$18</definedName>
    <definedName name="nazevobjektu">#REF!</definedName>
    <definedName name="nazevstavby">#REF!</definedName>
    <definedName name="PSV">[1]Rekapitulace!$F$18</definedName>
    <definedName name="VRN">[1]Rekapitulace!$H$26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A42" i="3" l="1"/>
  <c r="A45" i="3" s="1"/>
  <c r="A46" i="3" s="1"/>
  <c r="A47" i="3" s="1"/>
  <c r="A43" i="2"/>
  <c r="A46" i="2" s="1"/>
  <c r="A47" i="2" s="1"/>
  <c r="A48" i="2" s="1"/>
  <c r="A32" i="3"/>
  <c r="A33" i="3" s="1"/>
  <c r="A34" i="3" s="1"/>
  <c r="A35" i="3" s="1"/>
  <c r="A36" i="3" s="1"/>
  <c r="A37" i="3" s="1"/>
  <c r="A38" i="3" s="1"/>
  <c r="A39" i="3" s="1"/>
  <c r="A31" i="3"/>
  <c r="A32" i="2"/>
  <c r="A33" i="2" s="1"/>
  <c r="A34" i="2" s="1"/>
  <c r="A35" i="2" s="1"/>
  <c r="A36" i="2" s="1"/>
  <c r="A37" i="2" s="1"/>
  <c r="A38" i="2" s="1"/>
  <c r="A39" i="2" s="1"/>
  <c r="A40" i="2" s="1"/>
  <c r="A28" i="3"/>
  <c r="A29" i="2"/>
  <c r="A20" i="3"/>
  <c r="A21" i="3" s="1"/>
  <c r="A22" i="3" s="1"/>
  <c r="A23" i="3" s="1"/>
  <c r="A24" i="3" s="1"/>
  <c r="A25" i="3" s="1"/>
  <c r="A19" i="3"/>
  <c r="A20" i="2"/>
  <c r="A21" i="2" s="1"/>
  <c r="A22" i="2" s="1"/>
  <c r="A23" i="2" s="1"/>
  <c r="A24" i="2" s="1"/>
  <c r="A25" i="2" s="1"/>
  <c r="A26" i="2" s="1"/>
  <c r="A15" i="3"/>
  <c r="A16" i="3" s="1"/>
  <c r="A17" i="3" s="1"/>
  <c r="A16" i="2"/>
  <c r="A17" i="2" s="1"/>
  <c r="A18" i="2" s="1"/>
  <c r="A9" i="3"/>
  <c r="A10" i="3" s="1"/>
  <c r="A11" i="3" s="1"/>
  <c r="A10" i="2"/>
  <c r="A11" i="2" s="1"/>
  <c r="A12" i="2" s="1"/>
  <c r="I44" i="2" l="1"/>
  <c r="E5" i="2"/>
  <c r="E17" i="2" l="1"/>
  <c r="F17" i="2"/>
  <c r="H17" i="2"/>
  <c r="I17" i="2" s="1"/>
  <c r="H43" i="2" l="1"/>
  <c r="F43" i="2"/>
  <c r="E43" i="2"/>
  <c r="H40" i="2"/>
  <c r="I40" i="2" s="1"/>
  <c r="F40" i="2"/>
  <c r="E40" i="2"/>
  <c r="H35" i="2"/>
  <c r="I35" i="2" s="1"/>
  <c r="F35" i="2"/>
  <c r="E35" i="2"/>
  <c r="F34" i="2"/>
  <c r="H33" i="2"/>
  <c r="I33" i="2" s="1"/>
  <c r="F33" i="2"/>
  <c r="E33" i="2"/>
  <c r="H32" i="2"/>
  <c r="I32" i="2" s="1"/>
  <c r="F32" i="2"/>
  <c r="E32" i="2"/>
  <c r="H31" i="2"/>
  <c r="F31" i="2"/>
  <c r="E31" i="2"/>
  <c r="H29" i="2"/>
  <c r="I29" i="2" s="1"/>
  <c r="F29" i="2"/>
  <c r="E29" i="2"/>
  <c r="H28" i="2"/>
  <c r="I28" i="2" s="1"/>
  <c r="F28" i="2"/>
  <c r="E28" i="2"/>
  <c r="H26" i="2"/>
  <c r="I26" i="2" s="1"/>
  <c r="F26" i="2"/>
  <c r="E26" i="2"/>
  <c r="H25" i="2"/>
  <c r="I25" i="2" s="1"/>
  <c r="F25" i="2"/>
  <c r="E25" i="2"/>
  <c r="H24" i="2"/>
  <c r="I24" i="2" s="1"/>
  <c r="F24" i="2"/>
  <c r="E24" i="2"/>
  <c r="H23" i="2"/>
  <c r="I23" i="2" s="1"/>
  <c r="F23" i="2"/>
  <c r="E23" i="2"/>
  <c r="H22" i="2"/>
  <c r="I22" i="2" s="1"/>
  <c r="F22" i="2"/>
  <c r="E22" i="2"/>
  <c r="H21" i="2"/>
  <c r="I21" i="2" s="1"/>
  <c r="F21" i="2"/>
  <c r="E21" i="2"/>
  <c r="H20" i="2"/>
  <c r="I20" i="2" s="1"/>
  <c r="F20" i="2"/>
  <c r="E20" i="2"/>
  <c r="H18" i="2"/>
  <c r="I18" i="2" s="1"/>
  <c r="F18" i="2"/>
  <c r="E18" i="2"/>
  <c r="H15" i="2"/>
  <c r="I15" i="2" s="1"/>
  <c r="F15" i="2"/>
  <c r="E15" i="2"/>
  <c r="H12" i="2"/>
  <c r="I12" i="2" s="1"/>
  <c r="F12" i="2"/>
  <c r="E12" i="2"/>
  <c r="H11" i="2"/>
  <c r="I11" i="2" s="1"/>
  <c r="F11" i="2"/>
  <c r="E11" i="2"/>
  <c r="H10" i="2"/>
  <c r="I10" i="2" s="1"/>
  <c r="F10" i="2"/>
  <c r="E10" i="2"/>
  <c r="H9" i="2"/>
  <c r="I9" i="2" s="1"/>
  <c r="F9" i="2"/>
  <c r="E9" i="2"/>
  <c r="H7" i="2"/>
  <c r="I7" i="2" s="1"/>
  <c r="F7" i="2"/>
  <c r="E7" i="2"/>
  <c r="H6" i="2"/>
  <c r="I6" i="2" s="1"/>
  <c r="F6" i="2"/>
  <c r="E6" i="2"/>
  <c r="H5" i="2"/>
  <c r="I5" i="2" s="1"/>
  <c r="F5" i="2"/>
  <c r="I14" i="2" l="1"/>
  <c r="I43" i="2"/>
  <c r="I41" i="2" s="1"/>
  <c r="I31" i="2"/>
  <c r="I30" i="2" s="1"/>
  <c r="I19" i="2"/>
  <c r="I4" i="2"/>
  <c r="I8" i="2"/>
  <c r="I3" i="2" l="1"/>
  <c r="I13" i="2"/>
  <c r="I49" i="2" s="1"/>
  <c r="I50" i="2" l="1"/>
  <c r="I51" i="2" s="1"/>
</calcChain>
</file>

<file path=xl/sharedStrings.xml><?xml version="1.0" encoding="utf-8"?>
<sst xmlns="http://schemas.openxmlformats.org/spreadsheetml/2006/main" count="3849" uniqueCount="1868">
  <si>
    <t>ČP</t>
  </si>
  <si>
    <t>TV</t>
  </si>
  <si>
    <t>Typ položky</t>
  </si>
  <si>
    <t>Kód položky</t>
  </si>
  <si>
    <t>Popis</t>
  </si>
  <si>
    <t>MJ</t>
  </si>
  <si>
    <t>Množství</t>
  </si>
  <si>
    <t>Jednotková cena</t>
  </si>
  <si>
    <t>Celková cena  [CZK]</t>
  </si>
  <si>
    <t>D</t>
  </si>
  <si>
    <t>HSV</t>
  </si>
  <si>
    <t>Práce a dodávky HSV</t>
  </si>
  <si>
    <t>K</t>
  </si>
  <si>
    <t>9</t>
  </si>
  <si>
    <t>Ostatní konstrukce a práce, bourání</t>
  </si>
  <si>
    <t>941111121</t>
  </si>
  <si>
    <t>997</t>
  </si>
  <si>
    <t>Přesun sutě</t>
  </si>
  <si>
    <t>997013212</t>
  </si>
  <si>
    <t>997013501</t>
  </si>
  <si>
    <t>997013509</t>
  </si>
  <si>
    <t>997013814</t>
  </si>
  <si>
    <t>PSV</t>
  </si>
  <si>
    <t>Práce a dodávky PSV</t>
  </si>
  <si>
    <t>741</t>
  </si>
  <si>
    <t>Elektroinstalace - silnoproud</t>
  </si>
  <si>
    <t>741410003</t>
  </si>
  <si>
    <t>M</t>
  </si>
  <si>
    <t>35441550</t>
  </si>
  <si>
    <t>kus</t>
  </si>
  <si>
    <t>998741102</t>
  </si>
  <si>
    <t>Přesun hmot tonážní pro silnoproud v objektech v do 12 m</t>
  </si>
  <si>
    <t>kpl</t>
  </si>
  <si>
    <t>762</t>
  </si>
  <si>
    <t>Konstrukce tesařské</t>
  </si>
  <si>
    <t>762083122</t>
  </si>
  <si>
    <t>762331921</t>
  </si>
  <si>
    <t>Vyřezání části střešní vazby průřezové plochy řeziva do 224 cm2 délky do 3 m</t>
  </si>
  <si>
    <t>m</t>
  </si>
  <si>
    <t>Montáž vázaných kcí krovů pravidelných z hraněného řeziva průřezové plochy do 224 cm2</t>
  </si>
  <si>
    <t>762341210</t>
  </si>
  <si>
    <t>Montáž bednění střech rovných a šikmých sklonu do 60° z hrubých prken na sraz</t>
  </si>
  <si>
    <t>m2</t>
  </si>
  <si>
    <t>762341811</t>
  </si>
  <si>
    <t>Demontáž bednění střech z prken</t>
  </si>
  <si>
    <t>762395000</t>
  </si>
  <si>
    <t>Spojovací prostředky</t>
  </si>
  <si>
    <t>998762202</t>
  </si>
  <si>
    <t>Přesun hmot procentní pro kce tesařské v objektech v do 12 m</t>
  </si>
  <si>
    <t>763</t>
  </si>
  <si>
    <t>Konstrukce suché výstavby</t>
  </si>
  <si>
    <t>998763101</t>
  </si>
  <si>
    <t>Přesun hmot tonážní pro dřevostavby v objektech v do 12 m</t>
  </si>
  <si>
    <t>764</t>
  </si>
  <si>
    <t>Konstrukce klempířské</t>
  </si>
  <si>
    <t>764001841</t>
  </si>
  <si>
    <t>Demontáž krytiny ze šablon do suti</t>
  </si>
  <si>
    <t>764001851</t>
  </si>
  <si>
    <t>mb</t>
  </si>
  <si>
    <t>Podkladní plech z Al plechu rš 250 mm</t>
  </si>
  <si>
    <t>764121403</t>
  </si>
  <si>
    <t>764324412</t>
  </si>
  <si>
    <t>Lemování prostupů střech s krytinou skládanou nebo plechovou bez lišty z Al plechu</t>
  </si>
  <si>
    <t>ks</t>
  </si>
  <si>
    <t>D+M Žlab 150 vč doplňků plech lakovaný</t>
  </si>
  <si>
    <t>D+M Dešťový svod vč. Doplňků plech lakovaný</t>
  </si>
  <si>
    <t>764999001</t>
  </si>
  <si>
    <t xml:space="preserve">Montáž střešního výlezu </t>
  </si>
  <si>
    <t>7649990001-1</t>
  </si>
  <si>
    <t>Dodávka výlezu na střechu 60 x 60 cm</t>
  </si>
  <si>
    <t>998764202</t>
  </si>
  <si>
    <t>Přesun hmot procentní pro konstrukce klempířské v objektech v do 12 m</t>
  </si>
  <si>
    <t>765</t>
  </si>
  <si>
    <t>Krytina skládaná</t>
  </si>
  <si>
    <t>765123121</t>
  </si>
  <si>
    <t xml:space="preserve">Okapová hrana </t>
  </si>
  <si>
    <t>765191001</t>
  </si>
  <si>
    <t>766</t>
  </si>
  <si>
    <t>Konstrukce truhlářské</t>
  </si>
  <si>
    <t xml:space="preserve">Odvoz suti a vybouraných hmot </t>
  </si>
  <si>
    <t>998766102</t>
  </si>
  <si>
    <t>Přesun hmot tonážní pro konstrukce truhlářské v objektech v do 12 m</t>
  </si>
  <si>
    <t>kpl.</t>
  </si>
  <si>
    <t>Montáž svorek hromosvodných na okapové žlaby</t>
  </si>
  <si>
    <t>Krytina betonová ochranný a větrávací pás okapové hrany</t>
  </si>
  <si>
    <t>Krytina betonová ochranná a větrávací mřížka okapové hrany</t>
  </si>
  <si>
    <t>Krytina betonová univerzální ochranná a větrávací mřížka okapové hrany</t>
  </si>
  <si>
    <t>Montáž okapové hrany skládané vláknocementové krytiny do 30° jednoduché krytí</t>
  </si>
  <si>
    <t>Montáž okapové hrany vlnité vláknocementové krytiny s vložením profilové zábrany</t>
  </si>
  <si>
    <t>Montáž okapové hrany z břidličné krytiny tl. 4-6 mm jednoduché krytí</t>
  </si>
  <si>
    <t>Montáž okapové hrany z břidličné krytiny tl. 4-6 mm dvojité krytí</t>
  </si>
  <si>
    <t>Montáž okapové hrany z břidličné krytiny tl. 8-10 mm jednoduché krytí</t>
  </si>
  <si>
    <t>Montáž okapové hrany z břidličné krytiny tl. 8-10 mm dvojité krytí</t>
  </si>
  <si>
    <t>Montáž oplechování rovné okapové hrany</t>
  </si>
  <si>
    <t>Montáž oplechování oblé okapové hrany</t>
  </si>
  <si>
    <t>Oplechování rovné okapové hrany z Pz plechu rš 120 mm</t>
  </si>
  <si>
    <t>Oplechování rovné okapové hrany z Pz plechu rš 150 mm</t>
  </si>
  <si>
    <t>Oplechování rovné okapové hrany z Pz plechu rš 200 mm</t>
  </si>
  <si>
    <t>Oplechování rovné okapové hrany z Pz plechu rš 250 mm</t>
  </si>
  <si>
    <t>Oplechování rovné okapové hrany z Pz plechu rš 330 mm</t>
  </si>
  <si>
    <t>Oplechování rovné okapové hrany z Pz plechu rš 400 mm</t>
  </si>
  <si>
    <t>Oplechování rovné okapové hrany z Pz plechu rš 500 mm</t>
  </si>
  <si>
    <t>Oplechování rovné okapové hrany z Pz plechu rš 670 mm</t>
  </si>
  <si>
    <t>Oplechování oblé okapové hrany z Pz plechu rš 200 mm</t>
  </si>
  <si>
    <t>Oplechování oblé okapové hrany z Pz plechu rš 250 mm</t>
  </si>
  <si>
    <t>Oplechování oblé okapové hrany z Pz plechu rš 330 mm</t>
  </si>
  <si>
    <t>Oplechování oblé okapové hrany z Pz plechu rš 400 mm</t>
  </si>
  <si>
    <t>Oplechování oblé okapové hrany z Al plechu rš 250 mm</t>
  </si>
  <si>
    <t>Oplechování oblé okapové hrany z Al plechu rš 330 mm</t>
  </si>
  <si>
    <t>Oplechování oblé okapové hrany z Al plechu rš 400 mm</t>
  </si>
  <si>
    <t>Oplechování oblé okapové hrany z Al plechu rš 500 mm</t>
  </si>
  <si>
    <t>Oplechování oblé okapové hrany z Al plechu rš 670 mm</t>
  </si>
  <si>
    <t>Oplechování rovné okapové hrany z Cu plechu rš 120 mm</t>
  </si>
  <si>
    <t>Oplechování rovné okapové hrany z Cu plechu rš 150 mm</t>
  </si>
  <si>
    <t>Oplechování rovné okapové hrany z Cu plechu rš 200 mm</t>
  </si>
  <si>
    <t>Oplechování rovné okapové hrany z Cu plechu rš 250 mm</t>
  </si>
  <si>
    <t>Oplechování rovné okapové hrany z Cu plechu rš 330 mm</t>
  </si>
  <si>
    <t>Oplechování rovné okapové hrany z Cu plechu rš 400 mm</t>
  </si>
  <si>
    <t>Oplechování rovné okapové hrany z Cu plechu rš 500 mm</t>
  </si>
  <si>
    <t>Oplechování rovné okapové hrany z Cu plechu rš 670 mm</t>
  </si>
  <si>
    <t>Oplechování oblé okapové hrany z Cu plechu rš 200 mm</t>
  </si>
  <si>
    <t>Oplechování oblé okapové hrany z Cu plechu rš 250 mm</t>
  </si>
  <si>
    <t>Oplechování oblé okapové hrany z Cu plechu rš 330 mm</t>
  </si>
  <si>
    <t>Oplechování oblé okapové hrany z Cu plechu rš 400 mm</t>
  </si>
  <si>
    <t>Oplechování oblé okapové hrany z Cu plechu rš 500 mm</t>
  </si>
  <si>
    <t>Oplechování oblé okapové hrany z Cu plechu rš 670 mm</t>
  </si>
  <si>
    <t>Oplechování rovné okapové hrany z TiZn lesklého plechu rš 120 mm</t>
  </si>
  <si>
    <t>Oplechování rovné okapové hrany z TiZn lesklého plechu rš 150 mm</t>
  </si>
  <si>
    <t>Oplechování rovné okapové hrany z TiZn lesklého plechu rš 200 mm</t>
  </si>
  <si>
    <t>Oplechování rovné okapové hrany z TiZn lesklého plechu rš 250 mm</t>
  </si>
  <si>
    <t>Oplechování rovné okapové hrany z TiZn lesklého plechu rš 330 mm</t>
  </si>
  <si>
    <t>Oplechování rovné okapové hrany z TiZn lesklého plechu rš 400 mm</t>
  </si>
  <si>
    <t>Oplechování rovné okapové hrany z TiZn lesklého plechu rš 500 mm</t>
  </si>
  <si>
    <t>Oplechování rovné okapové hrany z TiZn lesklého plechu rš 670 mm</t>
  </si>
  <si>
    <t>Oplechování oblé okapové hrany z TiZn lesklého plechu rš 200 mm</t>
  </si>
  <si>
    <t>Oplechování oblé okapové hrany z TiZn lesklého plechu rš 250 mm</t>
  </si>
  <si>
    <t>Oplechování oblé okapové hrany z TiZn lesklého plechu rš 330 mm</t>
  </si>
  <si>
    <t>Oplechování oblé okapové hrany z TiZn lesklého plechu rš 400 mm</t>
  </si>
  <si>
    <t>Oplechování oblé okapové hrany z TiZn lesklého plechu rš 500 mm</t>
  </si>
  <si>
    <t>Oplechování oblé okapové hrany z TiZn lesklého plechu rš 670 mm</t>
  </si>
  <si>
    <t>Oplechování rovné okapové hrany z TiZn předzvětralého plechu rš 120 mm</t>
  </si>
  <si>
    <t>Oplechování rovné okapové hrany z TiZn předzvětralého plechu rš 150 mm</t>
  </si>
  <si>
    <t>Oplechování rovné okapové hrany z TiZn předzvětralého plechu rš 200 mm</t>
  </si>
  <si>
    <t>Oplechování rovné okapové hrany z TiZn předzvětralého plechu rš 250 mm</t>
  </si>
  <si>
    <t>Oplechování rovné okapové hrany z TiZn předzvětralého plechu rš 330 mm</t>
  </si>
  <si>
    <t>Oplechování rovné okapové hrany z TiZn předzvětralého plechu rš 400 mm</t>
  </si>
  <si>
    <t>Oplechování rovné okapové hrany z TiZn předzvětralého plechu rš 500 mm</t>
  </si>
  <si>
    <t>Oplechování rovné okapové hrany z TiZn předzvětralého plechu rš 670 mm</t>
  </si>
  <si>
    <t>Oplechování oblé okapové hrany z TiZn předzvětralého plechu rš 200 mm</t>
  </si>
  <si>
    <t>Oplechování oblé okapové hrany z TiZn předzvětralého plechu rš 250 mm</t>
  </si>
  <si>
    <t>Oplechování oblé okapové hrany z TiZn předzvětralého plechu rš 330 mm</t>
  </si>
  <si>
    <t>Oplechování oblé okapové hrany z TiZn předzvětralého plechu rš 400 mm</t>
  </si>
  <si>
    <t>Oplechování oblé okapové hrany z TiZn předzvětralého plechu rš 500 mm</t>
  </si>
  <si>
    <t>Oplechování oblé okapové hrany z TiZn předzvětralého plechu rš 670 mm</t>
  </si>
  <si>
    <t>Oplechování rovné okapové hrany z nerezového plechu rš 120 mm</t>
  </si>
  <si>
    <t>Oplechování rovné okapové hrany z nerezového plechu rš 150 mm</t>
  </si>
  <si>
    <t>Oplechování rovné okapové hrany z nerezového plechu rš 200 mm</t>
  </si>
  <si>
    <t>Oplechování rovné okapové hrany z nerezového plechu rš 250 mm</t>
  </si>
  <si>
    <t>Oplechování rovné okapové hrany z nerezového plechu rš 330 mm</t>
  </si>
  <si>
    <t>Oplechování rovné okapové hrany z nerezového plechu rš 400 mm</t>
  </si>
  <si>
    <t>Oplechování rovné okapové hrany z nerezového plechu rš 500 mm</t>
  </si>
  <si>
    <t>Oplechování rovné okapové hrany z nerezového plechu rš 670 mm</t>
  </si>
  <si>
    <t>Oplechování oblé okapové hrany z nerezového plechu rš 200 mm</t>
  </si>
  <si>
    <t>Oplechování oblé okapové hrany z nerezového plechu rš 250 mm</t>
  </si>
  <si>
    <t>Oplechování oblé okapové hrany z nerezového plechu rš 330 mm</t>
  </si>
  <si>
    <t>Oplechování oblé okapové hrany z nerezového plechu rš 400 mm</t>
  </si>
  <si>
    <t>Oplechování oblé okapové hrany z nerezového plechu rš 500 mm</t>
  </si>
  <si>
    <t>Oplechování oblé okapové hrany z nerezového plechu rš 670 mm</t>
  </si>
  <si>
    <t>Montáž krytiny bitumenové okapová hrana ze šindelů</t>
  </si>
  <si>
    <t>Montáž krytiny bitumenové vlnité okapová hrana s vloženou zábranou</t>
  </si>
  <si>
    <t>Montáž krytiny bitumenové vlnité okapová hrana na plech</t>
  </si>
  <si>
    <t>Příplatek k okapovém chodníku za zalévání spár asfaltem podél budovy</t>
  </si>
  <si>
    <t>Okapový chodník ze štěrkopísku tl 100 mm s udusáním</t>
  </si>
  <si>
    <t>Okapový chodník ze štěrkopísku tl 150 mm s udusáním</t>
  </si>
  <si>
    <t>Okapový chodník ze štěrkopísku tl 200 mm s udusáním</t>
  </si>
  <si>
    <t>Okapový chodník ze štěrkopísku tl 250 mm s udusáním</t>
  </si>
  <si>
    <t>Okapový chodník ze štěrkopísku tl 300 mm s udusáním</t>
  </si>
  <si>
    <t>Okapový chodník ze štěrkopísku tl 350 mm s udusáním</t>
  </si>
  <si>
    <t>Okapový chodník z kačírku tl 100 mm s udusáním</t>
  </si>
  <si>
    <t>Okapový chodník z kačírku tl 150 mm s udusáním</t>
  </si>
  <si>
    <t>Okapový chodník z kačírku tl 200 mm s udusáním</t>
  </si>
  <si>
    <t>Okapový chodník z kačírku tl 250 mm s udusáním</t>
  </si>
  <si>
    <t>Lazurovací dvojnásobný olejový nátěr tesařských konstrukcí</t>
  </si>
  <si>
    <t>Montáž skříně kabelové plechové jednodílné SH</t>
  </si>
  <si>
    <t>Montáž skříně kabelové plechové dvoudílné SH</t>
  </si>
  <si>
    <t>Montáž skříně kabelové plechové trojdílné SH</t>
  </si>
  <si>
    <t>Montáž skříně kabelové plechové čtyřdílné SH</t>
  </si>
  <si>
    <t>Základní jednonásobný syntetický standardní nátěr krytiny z plechu sklonu do 10°</t>
  </si>
  <si>
    <t>Základní jednonásobný syntetický samozákladující nátěr krytiny z plechu sklonu do 10°</t>
  </si>
  <si>
    <t>Krycí jednonásobný syntetický standardní nátěr krytiny z plechu sklonu do 10°</t>
  </si>
  <si>
    <t>Krycí jednonásobný syntetický samozákladující nátěr krytiny z plechu sklonu do 10°</t>
  </si>
  <si>
    <t>Základní jednonásobný akrylátový nátěr krytiny z plechu sklonu do 10°</t>
  </si>
  <si>
    <t>Krycí jednonásobný akrylátový nátěr krytiny z plechu sklonu do 10°</t>
  </si>
  <si>
    <t>Základní jednonásobný epoxidový nátěr krytiny z plechu sklonu do 10°</t>
  </si>
  <si>
    <t>Základní jednonásobný polyuretanový nátěr krytiny z plechu sklonu do 10°</t>
  </si>
  <si>
    <t>Krycí jednonásobný polyuretanový nátěr krytiny z plechu sklonu do 10°</t>
  </si>
  <si>
    <t>Základní jednonásobný olejový nátěr krytiny z plechu sklonu do 10°</t>
  </si>
  <si>
    <t>Krycí jednonásobný olejový nátěr krytiny z plechu sklonu do 10°</t>
  </si>
  <si>
    <t>Základní jednonásobný chlorkaučukový nátěr krytiny z plechu sklonu do 10°</t>
  </si>
  <si>
    <t>Ochrana skleněných výplní při provádění nátěrů zakrytím ochrannými plechy</t>
  </si>
  <si>
    <t>Oprava spárování komínového zdiva MC v rozsahu do 50 %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</si>
  <si>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</si>
  <si>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Montáž lešení řadového trubkového lehkého s podlahami zatížení do 200 kg/m2 š do 1,2 m v do 10 m</t>
  </si>
  <si>
    <t>Demontáž lešení řadového modulového lehkého zatížení do 200 kg/m2 š do 0,9 m v do 10 m</t>
  </si>
  <si>
    <t>Příplatek k lešení řadovému modulovému lehkému š 0,9 m v do 25 m za první a ZKD den použití</t>
  </si>
  <si>
    <t>Vnitrostaveništní doprava suti a vybouraných hmot pro budovy v do 9 m ručně</t>
  </si>
  <si>
    <t>t</t>
  </si>
  <si>
    <t>Odvoz suti a vybouraných hmot na skládku nebo meziskládku do 1 km se složením</t>
  </si>
  <si>
    <t>Příplatek k odvozu suti a vybouraných hmot na skládku ZKD 1 km přes 1 km</t>
  </si>
  <si>
    <t>Poplatek za uložení na skládce (skládkovné) stavebního odpadu izolací kód odpadu 17 06 04</t>
  </si>
  <si>
    <t>Montáž vodič uzemňovací drát nebo lano D do 10 mm na povrchu</t>
  </si>
  <si>
    <t>podpěra vedení FeZn na lepenkovou krytinu a eternit 100mm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</si>
  <si>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</si>
  <si>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Impregnace řeziva proti dřevokaznému hmyzu, houbám a plísním máčením třída ohrožení 3 a 4</t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</si>
  <si>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plechu rš 500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</si>
  <si>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plechu rš 670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</si>
  <si>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120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</si>
  <si>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150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</si>
  <si>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</si>
  <si>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</si>
  <si>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330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</si>
  <si>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</si>
  <si>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330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</si>
  <si>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400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</si>
  <si>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500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</si>
  <si>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670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</si>
  <si>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120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</si>
  <si>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150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</si>
  <si>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200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</si>
  <si>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250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</si>
  <si>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400 mm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</si>
  <si>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</si>
  <si>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Spojovací prostředky krovů, bednění, laťování, nadstřešních konstrukcí</t>
  </si>
  <si>
    <t>%</t>
  </si>
  <si>
    <t>342951121</t>
  </si>
  <si>
    <t>Vyspravení SDK podhledu, podkroví plochy do 1 m2 deska 1xH2DF 12,5</t>
  </si>
  <si>
    <t>Demontáž hřebene s větrací mřížkou nebo hřebenovým plechem do suti</t>
  </si>
  <si>
    <t>Oplechování oblé okapové hrany z Pz plechu rš 500 mm</t>
  </si>
  <si>
    <t>Oplechování oblé okapové hrany z Pz plechu rš 670 mm</t>
  </si>
  <si>
    <t>Oplechování rovné okapové hrany z Pz s povrchovou úpravou rš 120 mm</t>
  </si>
  <si>
    <t>Oplechování rovné okapové hrany z Pz s povrchovou úpravou rš 150 mm</t>
  </si>
  <si>
    <t>Oplechování rovné okapové hrany z Pz s povrchovou úpravou rš 200 mm</t>
  </si>
  <si>
    <t>Oplechování rovné okapové hrany z Pz s povrchovou úpravou rš 250 mm</t>
  </si>
  <si>
    <t>Oplechování rovné okapové hrany z Pz s povrchovou úpravou rš 330 mm</t>
  </si>
  <si>
    <t>Oplechování rovné okapové hrany z Pz s povrchovou úpravou rš 400 mm</t>
  </si>
  <si>
    <t>Oplechování rovné okapové hrany z Pz s povrchovou úpravou rš 500 mm</t>
  </si>
  <si>
    <t>Oplechování rovné okapové hrany z Pz s povrchovou úpravou rš 670 mm</t>
  </si>
  <si>
    <t>Oplechování oblé okapové hrany z Pz s povrchovou úpravou rš 200 mm</t>
  </si>
  <si>
    <t>Oplechování oblé okapové hrany z Pz s povrchovou úpravou rš 250 mm</t>
  </si>
  <si>
    <t>Oplechování oblé okapové hrany z Pz s povrchovou úpravou rš 330 mm</t>
  </si>
  <si>
    <t>Oplechování oblé okapové hrany z Pz s povrchovou úpravou rš 400 mm</t>
  </si>
  <si>
    <t>Oplechování oblé okapové hrany z Pz s povrchovou úpravou rš 500 mm</t>
  </si>
  <si>
    <t>Oplechování oblé okapové hrany z Pz s povrchovou úpravou rš 670 mm</t>
  </si>
  <si>
    <t>Oplechování rovné okapové hrany z Al plechu rš 120 mm</t>
  </si>
  <si>
    <t>Oplechování rovné okapové hrany z Al plechu rš 150 mm</t>
  </si>
  <si>
    <t>Oplechování rovné okapové hrany z Al plechu rš 200 mm</t>
  </si>
  <si>
    <t>Oplechování rovné okapové hrany z Al plechu rš 250 mm</t>
  </si>
  <si>
    <t>Oplechování rovné okapové hrany z Al plechu rš 330 mm</t>
  </si>
  <si>
    <t>Oplechování rovné okapové hrany z Al plechu rš 400 mm</t>
  </si>
  <si>
    <t>Oplechování rovné okapové hrany z Al plechu rš 500 mm</t>
  </si>
  <si>
    <t>Oplechování rovné okapové hrany z Al plechu rš 670 mm</t>
  </si>
  <si>
    <t>Oplechování oblé okapové hrany z Al plechu rš 200 mm</t>
  </si>
  <si>
    <t>764212664</t>
  </si>
  <si>
    <t>Dilatační připojovací lišta z Al plechu včetně tmelení rš 150 mm</t>
  </si>
  <si>
    <t>Krytina střechy rovné drážkováním ze svitků z Al plechu rš 500 mm sklonu do 60°</t>
  </si>
  <si>
    <t>pás větrací pod hřebenáč barevný</t>
  </si>
  <si>
    <t>hřebenáč úhlový vláknocementový přírodní</t>
  </si>
  <si>
    <t>hřebenáč úhlový vláknocementový barevný</t>
  </si>
  <si>
    <t>hřebenáč kónický vláknocementový přírodní</t>
  </si>
  <si>
    <t>hřebenáč kónický vláknocementový černý</t>
  </si>
  <si>
    <t>hřebenáč kónický vláknocementový barevný</t>
  </si>
  <si>
    <t>hřebenáč rozbočovací sklolaminát v barvách krytiny</t>
  </si>
  <si>
    <t>hřebenáč párový rovný vláknocement přírodní</t>
  </si>
  <si>
    <t>hřebenáč párový rovný vláknocement barevný</t>
  </si>
  <si>
    <t>hřebenáč betonový velmi hladký s úpravou se zvýšenou ochranou s jednou příchytkou</t>
  </si>
  <si>
    <t>taška betonová velmi hladká hřebenáč koncový s 1 vrutem</t>
  </si>
  <si>
    <t>taška betonová velmi hladká hřebenáč rozdělovací s 1 vrutem</t>
  </si>
  <si>
    <t>taška betonová velmi hladká hřebenáč rozdělovací kolmé napojení dvou hřebenů 2 příchytky,levý</t>
  </si>
  <si>
    <t>hřebenáč betonový hladký povrch s nástřikem disperzní barvou s jednou příchytkou</t>
  </si>
  <si>
    <t>taška betonová nepravidelně profilovaná hladká hřebenáč koncový s 1 vrutem</t>
  </si>
  <si>
    <t>taška betonová nepravidelně profilovaná hladká hřebenáč rozdělovací s 1 vrutem</t>
  </si>
  <si>
    <t>hřebenáč hromosvodový krytina betonová dvojitý akrylátový nástřik</t>
  </si>
  <si>
    <t>hřebenáč hromosvodový krytina betonová velmi hladká s povrchovou úpravou se zvýšenou ochranou</t>
  </si>
  <si>
    <t>hřebenáč krytina betonová barevná s povrchovou úpravou</t>
  </si>
  <si>
    <t>hřebenáč křížový X krytina betonová velmi hladká s povrchovou úpravou se zvýšenou ochranou</t>
  </si>
  <si>
    <t>hřebenáč křížový T krytina betonová velmi hladká s povrchovou úpravou se zvýšenou ochranou</t>
  </si>
  <si>
    <t>hřebenáč křížový Y krytina betonová velmi hladká s povrchovou úpravou se zvýšenou ochranou</t>
  </si>
  <si>
    <t>hřebenáč krytina betonová velmi hladká s povrchovou úpravou se zvýšenou ochranou</t>
  </si>
  <si>
    <t>hřebenáč koncový betonová krytina barevná s povrchovou úpravou</t>
  </si>
  <si>
    <t>hřebenáč koncový ozdobný betonová krytina barevná s povrchovou úpravou</t>
  </si>
  <si>
    <t>hřebenáč koncový betonová krytina velmi hladká s povrchovou úpravou se zvýšenou ochranou</t>
  </si>
  <si>
    <t>hřebenáč koncový ozdobný betonová krytina velmi hladká s povrchovou úpravou se zvýšenou ochranou</t>
  </si>
  <si>
    <t>hřebenáč křížový X krytina betonová barevná s povrchovou úpravou</t>
  </si>
  <si>
    <t>hřebenáč křížový T krytina betonová barevná s povrchovou úpravou</t>
  </si>
  <si>
    <t>hřebenáč křížový Y krytina betonová barevná s povrchovou úpravou</t>
  </si>
  <si>
    <t>hřebenáč hromosvodový krytina betonová barevná s povrchovou úpravou</t>
  </si>
  <si>
    <t>taška betonová rovný profil hladká hřebenáč s jednou příchytkou</t>
  </si>
  <si>
    <t>taška betonová rovný profil hladká hřebenáč koncový s 1 vrutem</t>
  </si>
  <si>
    <t>taška betonová rovný profil hladká hřebenáč rozdělovací s 1 vrutem</t>
  </si>
  <si>
    <t>taška betonová velmi hladká hřebenáč rozdělovací kolmé napojení dvou hřebenů 1 příchytka,levý</t>
  </si>
  <si>
    <t>taška betonová velmi hladká hřebenáč rozdělovací kolmé napojení dvou hřebenů 2 příchytky</t>
  </si>
  <si>
    <t>taška betonová velmi hladká hřebenáč rozdělovací napojení čtyř nároží s jedním vrutem</t>
  </si>
  <si>
    <t>taška betonová hladká symetrická hřebenáč rozdělovací 1 příchytkou pravý</t>
  </si>
  <si>
    <t>taška betonová velmi hladká hřebenáč hromosvodový s jenou příchytkou</t>
  </si>
  <si>
    <t>taška betonová velkoformátová lehká hřebenáč rozdělovací s 1 příchytkou pravý</t>
  </si>
  <si>
    <t>taška betonová velmi hladká hřebenáč rozdělovací kolmé napojení dvou hřebenů 2 příchytky, pravý</t>
  </si>
  <si>
    <t>taška betonová velmi hladká hřebenáč rozdělovací kolmé napojení dvou hřebenů 1 příchytka, pravý</t>
  </si>
  <si>
    <t>taška betonová hladká symetrická hřebenáč s jednou příchytkou</t>
  </si>
  <si>
    <t>taška betonová hladká symetrická hřebenáč koncový s 1 vrutem</t>
  </si>
  <si>
    <t>taška betonová hladká symetrická hřebenáč rozdělovací s 1 vrutem</t>
  </si>
  <si>
    <t>taška betonová hladká symetrická hřebenáč rozdělovací napojení dvou hřebenů s 2 příchytkami</t>
  </si>
  <si>
    <t>taška betonová hladká symetrická hřebenáč rozdělovací napojení 4 nároží s 1 vrutem</t>
  </si>
  <si>
    <t>taška betonová hladká symetrická hřebenáč rozdělovací 1 příchytkou levý</t>
  </si>
  <si>
    <t>taška betonová hladká symetrický tvar hřebenáč hromosvodový s jednou příchytkou</t>
  </si>
  <si>
    <t>taška betonová velkoformátová lehká hřebenáč s 1 příchytkou</t>
  </si>
  <si>
    <t>ukončení hřebenáče spodní k hřebenáči drážkovému š 170mm glazura</t>
  </si>
  <si>
    <t>ukončení hřebenáče vrchní k hřebenáči drážkovému š 170mm glazura</t>
  </si>
  <si>
    <t>ukončení hřebenáče nárožní k hřebenáči polodrážkovému š 170mm glazura</t>
  </si>
  <si>
    <t>podpěry vedení hromosvodu na hřebenáče, Cu</t>
  </si>
  <si>
    <t>podpěry vedení hromosvodu na hřebenáče, nerez</t>
  </si>
  <si>
    <t>podpěra vedení FeZn na hřebenáče a prejzovou krytinu 120mm</t>
  </si>
  <si>
    <t>podpěry vedení hromosvodu na hřebenáče - 250-270/100mm, Cu</t>
  </si>
  <si>
    <t>podpěry vedení hromosvodu na hřebenáče - 190-220/70mm, Cu</t>
  </si>
  <si>
    <t>podpěry vedení hromosvodu na hřebenáče - 120-200/60-100mm, Cu</t>
  </si>
  <si>
    <t>podpěry vedení hromosvodu na hřebenáče - 180-280/90-130mm, Cu</t>
  </si>
  <si>
    <t>podpěry vedení hromosvodu na hřebenáče - 250-270/100mm, nerez</t>
  </si>
  <si>
    <t>podpěry vedení hromosvodu na hřebenáče - 190-220/70mm, nerez</t>
  </si>
  <si>
    <t>podpěry vedení hromosvodu na hřebenáče - 120-200/60-100mm, nerez</t>
  </si>
  <si>
    <t>podpěry vedení hromosvodu na hřebenáče - 180-280/90-130mm, nerez</t>
  </si>
  <si>
    <t>čelo hřebenáče perforované univerzální profilovaný pozinkovaný plech s barevnou polyesterovou úpravou perforované</t>
  </si>
  <si>
    <t>příchytka hřebenáče 16x75 mm příslušenství vláknocementové krytiny</t>
  </si>
  <si>
    <t>příchytka hřebenáče 155x19mm příslušenství vláknocementové krytiny</t>
  </si>
  <si>
    <t>ukončení hřebenáče sklolaminát v barvách krytiny</t>
  </si>
  <si>
    <t>příchytka hřebenáče pro vlnitou krytinu 155x19mm</t>
  </si>
  <si>
    <t>příchytka hřebenáče</t>
  </si>
  <si>
    <t>ukončení hřebenáče ozdobné (ucpávka) betonová krytina velmi hladká s povrchovou úpravou se zvýšenou ochranou</t>
  </si>
  <si>
    <t>ukončení hřebenáče ozdobné (ucpávka) betonová krytina barevná s povrchovou úpravou</t>
  </si>
  <si>
    <t>okrasné ukončení hřebenáče š 210mm - zvíře (sova, kočka, kohout apod. )</t>
  </si>
  <si>
    <t>příchytka hřebenáčů drážkových š 210 a 260mm</t>
  </si>
  <si>
    <t>příchytka hřebenáčů větracích š 250mm</t>
  </si>
  <si>
    <t>příchytka hřebenáčů větracích š 200mm</t>
  </si>
  <si>
    <t>příchytka hřebenáčů polodrážkových š 180mm</t>
  </si>
  <si>
    <t>příchytka hřebenáčů hladkých pro bobrovku</t>
  </si>
  <si>
    <t>okrasný doplněk hřebenáče š 210mm - postava (kominík, náměsíčník, hasič apod.)</t>
  </si>
  <si>
    <t>příchytka hřebenáčů drážkových š 170mm</t>
  </si>
  <si>
    <t>ukončení hřebenáče s odvětráváním asfaltového šindele</t>
  </si>
  <si>
    <t>úžlabí bezpečnostní Al s barevným povrchem pro skládané krytiny</t>
  </si>
  <si>
    <t>krytina střešní plastová úžlabí 666x80x18mm dřevěný šindel černé</t>
  </si>
  <si>
    <t>vpusťový komplet úžlabí (drážka,drážka) pro mikroštěrbinovou troubu 220x260x1000mm</t>
  </si>
  <si>
    <t>vpusťový komplet úžlabí (drážka, drážka) betonový 400/450x500x1000mm</t>
  </si>
  <si>
    <t>vpusťový komplet úžlabí (drážka,drážka) s obrubníkem betonový v 70mm 400/450x500/570x1000mm</t>
  </si>
  <si>
    <t>vpusťový komplet úžlabí (drážka,drážka) s obrubníkem betonový v 120mm 400/450x500/620x1000mm</t>
  </si>
  <si>
    <t>vpusťový komplet úžlabí (drážka,drážka) s obrubníkem betonový v 150mm 400/450x500/650x1000mm</t>
  </si>
  <si>
    <t>pás těsnící Al pro úžlabí standard š 500mm</t>
  </si>
  <si>
    <t>pás spojovací úžlabí</t>
  </si>
  <si>
    <t>úžlabí profilované pozinkované 1 kus=1,9m</t>
  </si>
  <si>
    <t>adaptér k profilovanému úžlabí 500x500mm</t>
  </si>
  <si>
    <t>pás Cu úžlabí PES nástřik 2m</t>
  </si>
  <si>
    <t>pás úžlabí Al š 640mm</t>
  </si>
  <si>
    <t>lišta těsnící úžlabí</t>
  </si>
  <si>
    <t>pás úžlabí těsnící butylkaučuková samolepící páska s Al fólií</t>
  </si>
  <si>
    <t>pás těsnící úžlabí klínový samolepící š 75mm</t>
  </si>
  <si>
    <t>pás těsnící úžlabí klínový samolepící š 50mm</t>
  </si>
  <si>
    <t>pás Al profilovaný úžlabí š 600mm</t>
  </si>
  <si>
    <t>pás těsnící úžlabí klínový samolepící š 60mm</t>
  </si>
  <si>
    <t>úžlabí bitumenové barevné 1000x410mm</t>
  </si>
  <si>
    <t>úžlabí bitumenové 1060mm</t>
  </si>
  <si>
    <t>pás podkladní úžlabí tl 2,1mm asfaltového šindele</t>
  </si>
  <si>
    <t>pás modifikovaný úžlabí krytiny z asfaltového šindele</t>
  </si>
  <si>
    <t>roh žlabový lisovaný vnější 90° 250 Cu pro půlkulatý žlab</t>
  </si>
  <si>
    <t>roh žlabový lisovaný vnitřní 90° 250 Cu pro půlkulatý žlab</t>
  </si>
  <si>
    <t>roh žlabový lisovaný vnitřní 90° 330 Cu pro půlkulatý žlab</t>
  </si>
  <si>
    <t>roh žlabový lisovaný vnější 90° 330 Cu pro půlkulatý žlab</t>
  </si>
  <si>
    <t>hák žlabový pro nástřešní žlab Al</t>
  </si>
  <si>
    <t>hrdlo žlabové pro hranatý žlab TiZn „břidlicově šedý“ kruhový vývod D 120mm</t>
  </si>
  <si>
    <t>hrdlo žlabové pro hranatý žlab TiZn „břidlicově šedý“ kruhový vývod D 100mm</t>
  </si>
  <si>
    <t>hrdlo žlabové pro hranatý žlab TiZn „břidlicově šedý“ kruhový vývod D 80mm</t>
  </si>
  <si>
    <t>hrdlo žlabové pro půlkulatý žlab TiZn „leskle válcovaný“ rš 500mm kruhový vývod D 150mm</t>
  </si>
  <si>
    <t>hrdlo žlabové pro půlkulatý žlab TiZn „leskle válcovaný“ rš 400mm kruhový vývod D 120mm</t>
  </si>
  <si>
    <t>hrdlo žlabové pro půlkulatý žlab TiZn „leskle válcovaný“ rš 333mm kruhový vývod D 100mm</t>
  </si>
  <si>
    <t>hrdlo žlabové pro půlkulatý žlab TiZn „leskle válcovaný“ rš 280mm kruhový vývod D 80mm</t>
  </si>
  <si>
    <t>hrdlo žlabové pro půlkulatý žlab TiZn „leskle válcovaný“ rš 250mm kruhový vývod D 80mm</t>
  </si>
  <si>
    <t>hrdlo žlabové pro půlkulatý žlab TiZn „leskle válcovaný“ rš 200mm kruhový vývod D 60mm</t>
  </si>
  <si>
    <t>hrdlo žlabové pro hranatý žlab TiZn „modrošedý“ kruhový vývod D 120mm</t>
  </si>
  <si>
    <t>hrdlo žlabové pro hranatý žlab TiZn „modrošedý“ kruhový vývod D 100mm</t>
  </si>
  <si>
    <t>hrdlo žlabové pro hranatý žlab TiZn „modrošedý“ kruhový vývod D 80mm</t>
  </si>
  <si>
    <t>hrdlo žlabové pro hranatý žlab TiZn „modrošedý“ kruhový vývod D 60mm</t>
  </si>
  <si>
    <t>hrdlo žlabové pro hranatý žlab TiZn „leskle válcovaný“ kruhový vývod D 150mm</t>
  </si>
  <si>
    <t>hrdlo žlabové pro hranatý žlab TiZn „leskle válcovaný“ kruhový vývod D 120mm</t>
  </si>
  <si>
    <t>hrdlo žlabové pro hranatý žlab TiZn „leskle válcovaný“ kruhový vývod D 100mm</t>
  </si>
  <si>
    <t>hrdlo žlabové pro hranatý žlab TiZn „leskle válcovaný“ kruhový vývod D 80mm</t>
  </si>
  <si>
    <t>hrdlo žlabové pro hranatý žlab TiZn „leskle válcovaný“ kruhový vývod D 60mm</t>
  </si>
  <si>
    <t>hrdlo žlabové pro půlkulatý žlab TiZn „modrošedý“ rš 500mm kruhový vývod D 150mm</t>
  </si>
  <si>
    <t>hrdlo žlabové pro půlkulatý žlab TiZn „modrošedý“ rš 400mm kruhový vývod D 120mm</t>
  </si>
  <si>
    <t>hrdlo žlabové pro půlkulatý žlab TiZn „modrošedý“ rš 333mm kruhový vývod D 100mm</t>
  </si>
  <si>
    <t>hrdlo žlabové pro půlkulatý žlab TiZn „modrošedý“ rš 280mm kruhový vývod D 80mm</t>
  </si>
  <si>
    <t>hrdlo žlabové pro půlkulatý žlab TiZn „modrošedý“ rš 250mm kruhový vývod D 80mm</t>
  </si>
  <si>
    <t>hrdlo žlabové pro půlkulatý žlab TiZn „modrošedý“ rš 200mm kruhový vývod D 60mm</t>
  </si>
  <si>
    <t>hrdlo žlabové pro půlkulatý žlab TiZn „břidlicově šedý“ rš 280mm kruhový vývod D 80mm</t>
  </si>
  <si>
    <t>hrdlo žlabové pro půlkulatý žlab TiZn „břidlicově šedý“ rš 333mm kruhový vývod D 100mm</t>
  </si>
  <si>
    <t>hrdlo žlabové pro půlkulatý žlab TiZn „břidlicově šedý“ rš 400mm kruhový vývod D 120mm</t>
  </si>
  <si>
    <t>systém žlabový balkónový barevně lakovaný Al dl 1,5m (1ks žlabu, krycí profil, 1ks spojka, 4ks šroubů)</t>
  </si>
  <si>
    <t>sada</t>
  </si>
  <si>
    <t>roh žlabu vnitřní pro žlab hranatý Al 250mm</t>
  </si>
  <si>
    <t>roh žlabu vnitřní pro žlab hranatý Al 333mm</t>
  </si>
  <si>
    <t>roh žlabu vnější pro žlab hranatý Al 250mm</t>
  </si>
  <si>
    <t>roh žlabu vnější pro žlab hranatý Al 333mm</t>
  </si>
  <si>
    <t>roh žlabu vnější pro žlab hranatý Al 400mm</t>
  </si>
  <si>
    <t>svorka uzemnění Cu na okapové žlaby, 85mm</t>
  </si>
  <si>
    <t>svorka uzemnění Cu na okapové žlaby, 60mm</t>
  </si>
  <si>
    <t>svorka uzemnění Cu na okapové žlaby, 50mm</t>
  </si>
  <si>
    <t>hák žlabový Al pro hranaté žlaby 250mm</t>
  </si>
  <si>
    <t>hák žlabový Al pro hranaté žlaby 333mm</t>
  </si>
  <si>
    <t>hák žlabový Al pro hranaté žlaby 400mm</t>
  </si>
  <si>
    <t>hák žlabový k čtvercovým žlabům Pz barvený 136mm dl 210mm</t>
  </si>
  <si>
    <t>hák žlabový k čtvercovým žlabům Pz barvený 136mm dl 70mm</t>
  </si>
  <si>
    <t>hák žlabový pro čelní montáž k půlkulatým žlabům rš 280mm</t>
  </si>
  <si>
    <t>hák žlabový k čtvercovým žlabům rš 330mm</t>
  </si>
  <si>
    <t>hák žlabový k čtvercovým žlabům rš 400mm</t>
  </si>
  <si>
    <t>hák žlabový dlouhý k půlkulatým žlabům rš 280mm</t>
  </si>
  <si>
    <t>kotlík žlabový žlabový systém balkónový barevný lak Al</t>
  </si>
  <si>
    <t>žlábek podlahový rohový ke stěně dl 800mm</t>
  </si>
  <si>
    <t>žlábek podlahový rohový ke stěně dl 900mm</t>
  </si>
  <si>
    <t>žlábek podlahový rohový ke stěně dl 1500mm</t>
  </si>
  <si>
    <t>žlábek podlahový do prostoru dl 800mm</t>
  </si>
  <si>
    <t>žlábek podlahový do prostoru dl 900mm</t>
  </si>
  <si>
    <t>žlábek podlahový do prostoru dl 1500mm</t>
  </si>
  <si>
    <t>hák žlabový hranatý Cu 250mm</t>
  </si>
  <si>
    <t>hák žlabový hranatý Cu 280mm</t>
  </si>
  <si>
    <t>hák žlabový hranatý Cu 330mm</t>
  </si>
  <si>
    <t>hák žlabový hranatý Cu 400mm</t>
  </si>
  <si>
    <t>roh vnější žlabový lisovaný 90° 250 Pz</t>
  </si>
  <si>
    <t>roh žlabový lisovaný vnitřní 90° 400 Cu</t>
  </si>
  <si>
    <t>roh vnitřní žlabový lisovaný 90° 250 Pz</t>
  </si>
  <si>
    <t>roh vnitřní žlabový lisovaný 90° 330 Pz</t>
  </si>
  <si>
    <t>roh vnější žlabový lisovaný 90° 330 Pz</t>
  </si>
  <si>
    <t>roh žlabový lisovaný vnější 90° 400 Cu</t>
  </si>
  <si>
    <t>roh vnější žlabový lisovaný 90° 400 Pz</t>
  </si>
  <si>
    <t>roh vnitřní žlabový lisovaný 90° 400 Pz</t>
  </si>
  <si>
    <t>hák žlabový Pz 250mm dl 485mm</t>
  </si>
  <si>
    <t>hák žlabový Pz 333mm dl 550mm</t>
  </si>
  <si>
    <t>hák žlabový Pz 400mm dl 550mm</t>
  </si>
  <si>
    <t>dilatace žlabová půlkulatá Al s naválkou a záslepkou 250mm</t>
  </si>
  <si>
    <t>dilatace žlabová půlkulatá Al s naválkou a záslepkou 280mm</t>
  </si>
  <si>
    <t>dilatace žlabová půlkulatá Al s naválkou a záslepkou 333mm</t>
  </si>
  <si>
    <t>dilatace žlabová půlkulatá Al s naválkou a záslepkou 400mm</t>
  </si>
  <si>
    <t>dilatace žlabová hranatá Al 250mm</t>
  </si>
  <si>
    <t>dilatace žlabová hranatá Al 333mm</t>
  </si>
  <si>
    <t>dilatace žlabová nekonečná Al 6m</t>
  </si>
  <si>
    <t>hák žlabový Al 250mm</t>
  </si>
  <si>
    <t>hák žlabový Al 280mm/28x7</t>
  </si>
  <si>
    <t>hák žlabový Al 333mm</t>
  </si>
  <si>
    <t>hák žlabový Al 400mm</t>
  </si>
  <si>
    <t>hák žlabový hranatý Pz 250/380mm</t>
  </si>
  <si>
    <t>hák žlabový hranatý Pz 280mm</t>
  </si>
  <si>
    <t>hák žlabový hranatý Pz 330mm</t>
  </si>
  <si>
    <t>hák žlabový hranatý Pz 400mm</t>
  </si>
  <si>
    <t>hák žlabový hranatý Cu 500mm</t>
  </si>
  <si>
    <t>hák žlabový hranatý Pz 250/430mm</t>
  </si>
  <si>
    <t>hák žlabový půlkulatý opláštěný TiZn „leskle válcovaný“ rš 400mm</t>
  </si>
  <si>
    <t>hák žlabový půlkulatý opláštěný TiZn „leskle válcovaný“ rš 333mm</t>
  </si>
  <si>
    <t>hák žlabový půlkulatý opláštěný TiZn „leskle válcovaný“ rš 280mm</t>
  </si>
  <si>
    <t>hák žlabový půlkulatý opláštěný TiZn „leskle válcovaný“ rš 250mm</t>
  </si>
  <si>
    <t>hák žlabový půlkulatý opláštěný TiZn „leskle válcovaný“ rš 200mm</t>
  </si>
  <si>
    <t>hák žlabový půlkulatý opláštěný TiZn „modrošedý“ rš 500mm</t>
  </si>
  <si>
    <t>hák žlabový půlkulatý opláštěný TiZn „modrošedý“ rš 400mm</t>
  </si>
  <si>
    <t>hák žlabový půlkulatý opláštěný TiZn „modrošedý“ rš 333mm</t>
  </si>
  <si>
    <t>hák žlabový půlkulatý opláštěný TiZn „modrošedý“ rš 280mm</t>
  </si>
  <si>
    <t>hák žlabový půlkulatý opláštěný TiZn „modrošedý“ rš 250mm</t>
  </si>
  <si>
    <t>hák žlabový půlkulatý opláštěný TiZn „modrošedý“ rš 200mm</t>
  </si>
  <si>
    <t>hák žlabový půlkulatý opláštěný TiZn „břidlicově šedý“ rš 400mm</t>
  </si>
  <si>
    <t>hák žlabový půlkulatý opláštěný TiZn „břidlicově šedý“ rš 333mm</t>
  </si>
  <si>
    <t>hák žlabový půlkulatý opláštěný TiZn „břidlicově šedý“ rš 280mm</t>
  </si>
  <si>
    <t>hák žlabový půlkulatý opláštěný TiZn „břidlicově šedý“ rš 250mm</t>
  </si>
  <si>
    <t>hák žlabový hranatý opláštěný TiZn „leskle válcovaný“ rš 500mm</t>
  </si>
  <si>
    <t>hák žlabový hranatý opláštěný TiZn „leskle válcovaný“ rš 400mm</t>
  </si>
  <si>
    <t>hák žlabový hranatý opláštěný TiZn „leskle válcovaný“ rš 333mm</t>
  </si>
  <si>
    <t>hák žlabový hranatý opláštěný TiZn „leskle válcovaný“ rš 250mm</t>
  </si>
  <si>
    <t>hák žlabový hranatý opláštěný TiZn „leskle válcovaný“ rš 200mm</t>
  </si>
  <si>
    <t>hák žlabový hranatý opláštěný TiZn „modrošedý“ rš 400mm</t>
  </si>
  <si>
    <t>hák žlabový hranatý opláštěný TiZn „modrošedý“ rš 333mm</t>
  </si>
  <si>
    <t>hák žlabový hranatý opláštěný TiZn „modrošedý“ rš 250mm</t>
  </si>
  <si>
    <t>hák žlabový hranatý opláštěný TiZn „modrošedý“ rš 200mm</t>
  </si>
  <si>
    <t>hák žlabový hranatý opláštěný TiZn „modrošedý“ rš 500mm</t>
  </si>
  <si>
    <t>hák žlabový hranatý opláštěný TiZn „břidlicově šedý“ rš 200mm</t>
  </si>
  <si>
    <t>hák žlabový hranatý opláštěný TiZn „břidlicově šedý“ rš 250mm</t>
  </si>
  <si>
    <t>hák žlabový hranatý opláštěný TiZn „břidlicově šedý“ rš 333mm</t>
  </si>
  <si>
    <t>hák žlabový hranatý opláštěný TiZn „břidlicově šedý“ rš 400mm</t>
  </si>
  <si>
    <t>hák žlabový hranatý opláštěný TiZn „břidlicově šedý“ rš 500mm</t>
  </si>
  <si>
    <t>roh žlabový půlkulatý vnější 90° TiZn „leskle válcovaný“ tl 0,8mm rš 400mm</t>
  </si>
  <si>
    <t>roh žlabový půlkulatý vnější 90° TiZn „leskle válcovaný“ tl 0,7mm rš 333mm</t>
  </si>
  <si>
    <t>roh žlabový půlkulatý vnější 90° TiZn „leskle válcovaný“ tl 0,7mm rš 280mm</t>
  </si>
  <si>
    <t>roh žlabový půlkulatý vnější 90° TiZn „leskle válcovaný“ tl 0,7mm rš 250mm</t>
  </si>
  <si>
    <t>roh žlabový půlkulatý vnější 90° TiZn „modrošedý“ tl 0,8mm rš 400mm</t>
  </si>
  <si>
    <t>roh žlabový půlkulatý vnější 90° TiZn „modrošedý“ tl 0,7mm rš 333mm</t>
  </si>
  <si>
    <t>roh žlabový půlkulatý vnější 90° TiZn „modrošedý“ tl 0,7mm rš 280mm</t>
  </si>
  <si>
    <t>roh žlabový půlkulatý vnější 90° TiZn „modrošedý“ tl 0,7mm rš 250mm</t>
  </si>
  <si>
    <t>roh žlabový půlkulatý vnější 90° TiZn „břidlicově šedý“ tl 0,8mm rš 400mm</t>
  </si>
  <si>
    <t>roh žlabový půlkulatý vnější 90° TiZn „břidlicově šedý“ tl 0,7mm rš 333mm</t>
  </si>
  <si>
    <t>roh žlabový půlkulatý vnější 90° TiZn „břidlicově šedý“ tl 0,7mm rš 280mm</t>
  </si>
  <si>
    <t>roh žlabový půlkulatý vnější 90° TiZn „břidlicově šedý“ tl 0,7mm rš 250mm</t>
  </si>
  <si>
    <t>roh žlabový půlkulatý vnitřní 90° TiZn „leskle válcovaný“ tl 0,8mm rš 400mm</t>
  </si>
  <si>
    <t>roh žlabový půlkulatý vnitřní 90° TiZn „leskle válcovaný“ tl 0,7mmrš 333mm</t>
  </si>
  <si>
    <t>roh žlabový půlkulatý vnitřní 90° TiZn „leskle válcovaný“ tl 0,7mm rš 280mm</t>
  </si>
  <si>
    <t>roh žlabový půlkulatý vnitřní 90° TiZn „leskle válcovaný“ tl 0,7mm rš 250mm</t>
  </si>
  <si>
    <t>roh žlabový půlkulatý vnitřní 90° TiZn „modrošedý“ tl 0,8mm rš 400mm</t>
  </si>
  <si>
    <t>roh žlabový půlkulatý vnitřní 90° TiZn „modrošedý“ tl 0,7mm rš 333mm</t>
  </si>
  <si>
    <t>roh žlabový půlkulatý vnitřní 90° TiZn „modrošedý“ tl 0,7mm rš 280mm</t>
  </si>
  <si>
    <t>roh žlabový půlkulatý vnitřní 90° TiZn „modrošedý“ tl 0,7mm rš 250mm</t>
  </si>
  <si>
    <t>roh žlabový půlkulatý vnitřní 90° TiZn „břidlicově šedý“ tl 0,8mm rš 400mm</t>
  </si>
  <si>
    <t>roh žlabový půlkulatý vnitřní 90° TiZn „břidlicově šedý“ tl 0,7mm rš 333mm</t>
  </si>
  <si>
    <t>roh žlabový půlkulatý vnitřní 90° TiZn „břidlicově šedý“ tl 0,7mm rš 280mm</t>
  </si>
  <si>
    <t>roh žlabový půlkulatý vnitřní 90° TiZn „břidlicově šedý“ tl 0,7mm rš 250mm</t>
  </si>
  <si>
    <t>roh žlabový půlkulatý vnější 90° TiZn „leskle válcovaný“ tl 0,8mm rš 500mm</t>
  </si>
  <si>
    <t>roh žlabový půlkulatý vnější 90° TiZn „leskle válcovaný“ tl 0,65mm rš 200mm</t>
  </si>
  <si>
    <t>roh žlabový půlkulatý vnější 90° TiZn „modrošedý“ tl 0,8mm rš 500mm</t>
  </si>
  <si>
    <t>roh žlabový půlkulatý vnější 90° TiZn „modrošedý“ tl 0,65mm rš 200mm</t>
  </si>
  <si>
    <t>roh žlabový půlkulatý vnitřní 90° TiZn „modrošedý“ tl 0,8mm rš 500mm</t>
  </si>
  <si>
    <t>roh žlabový půlkulatý vnitřní 90° TiZn „modrošedý“ tl 0,65mm rš 200mm</t>
  </si>
  <si>
    <t>roh žlabový půlkulatý vnitřní 90° TiZn „leskle válcovaný“ tl 0,8mm rš 500mm</t>
  </si>
  <si>
    <t>roh žlabový půlkulatý vnitřní 90° TiZn „leskle válcovaný“ tl 0,65mm rš 200mm</t>
  </si>
  <si>
    <t>roh žlabový hranatý vnější 90°TiZn „leskle válcovaný“ tl 0,8mm rš 400mm</t>
  </si>
  <si>
    <t>roh žlabový hranatý vnější 90°TiZn „leskle válcovaný“ tl 0,7mm rš 333mm</t>
  </si>
  <si>
    <t>roh žlabový hranatý vnější 90°TiZn „leskle válcovaný“ tl 0,65mm rš 250mm</t>
  </si>
  <si>
    <t>roh žlabový hranatý vnější 90°TiZn „leskle válcovaný“ tl 0,65mm rš 200mm</t>
  </si>
  <si>
    <t>roh žlabový hranatý vnější 90° TiZn „modrošedý“ tl 0,8mm rš 500mm</t>
  </si>
  <si>
    <t>roh žlabový hranatý vnější 90° TiZn „modrošedý“ tl 0,8mm rš 400mm</t>
  </si>
  <si>
    <t>roh žlabový hranatý vnější 90° TiZn „modrošedý“ tl 0,7mm rš 333mm</t>
  </si>
  <si>
    <t>roh žlabový hranatý vnější 90° TiZn „modrošedý“ tl 0,7mm rš 250mm</t>
  </si>
  <si>
    <t>roh žlabový hranatý vnější 90° TiZn „modrošedý“ tl 0,7mm rš 200mm</t>
  </si>
  <si>
    <t>roh žlabový hranatý vnější 90° TiZn „břidlicově šedý“ tl 0,7mm rš 500mm</t>
  </si>
  <si>
    <t>roh žlabový hranatý vnější 90° TiZn „břidlicově šedý“ tl 0,7mm rš 333mm</t>
  </si>
  <si>
    <t>roh žlabový hranatý vnější 90° TiZn „břidlicově šedý“ tl 0,7mm rš 250mm</t>
  </si>
  <si>
    <t>roh žlabový hranatý vnější 90° TiZn „břidlicově šedý“ tl 0,7mm rš 200mm</t>
  </si>
  <si>
    <t>roh žlabový hranatý vnitřní 90°TiZn „leskle válcovaný“ tl 0,8mm rš 400mm</t>
  </si>
  <si>
    <t>roh žlabový hranatý vnitřní 90°TiZn „leskle válcovaný“ tl 0,7mm rš 333mm</t>
  </si>
  <si>
    <t>roh žlabový hranatý vnitřní 90°TiZn „leskle válcovaný“ tl 0,65mm rš 250mm</t>
  </si>
  <si>
    <t>roh žlabový hranatý vnitřní 90°TiZn „leskle válcovaný“ tl 0,65mm rš 200mm</t>
  </si>
  <si>
    <t>roh žlabový hranatý vnitřní 90° TiZn „modrošedý“ tl 0,8mm rš 500mm</t>
  </si>
  <si>
    <t>roh žlabový hranatý vnitřní 90° TiZn „modrošedý“ tl 0,8mm rš 400mm</t>
  </si>
  <si>
    <t>roh žlabový hranatý vnitřní 90° TiZn „modrošedý“ tl 0,7mm rš 333mm</t>
  </si>
  <si>
    <t>roh žlabový hranatý vnitřní 90° TiZn „modrošedý“ tl 0,7mm rš 250mm</t>
  </si>
  <si>
    <t>roh žlabový hranatý vnitřní 90° TiZn „modrošedý“ tl 0,7mm rš 200mm</t>
  </si>
  <si>
    <t>roh žlabový hranatý vnitřní 90° TiZn „břidlicově šedý“ tl 0,8mm rš 500mm</t>
  </si>
  <si>
    <t>roh žlabový hranatý vnitřní 90° TiZn „břidlicově šedý“ tl 0,7mm rš 333mm</t>
  </si>
  <si>
    <t>roh žlabový hranatý vnitřní 90° TiZn „břidlicově šedý“ tl 0,7mm rš 250mm</t>
  </si>
  <si>
    <t>roh žlabový hranatý vnitřní 90° TiZn „břidlicově šedý“ tl 0,7mm rš 200mm</t>
  </si>
  <si>
    <t>hák žlabový povrchová úprava Cu 250mm</t>
  </si>
  <si>
    <t>hák žlabový povrchová úprava Cu 330mm</t>
  </si>
  <si>
    <t>hák žlabový povrchová úprava Cu 400mm</t>
  </si>
  <si>
    <t>hák žlabový se zaklapávacím upnutím Pz barvený 125mm dl 196mm</t>
  </si>
  <si>
    <t>hák žlabový se zaklapávacím upnutím Pz barvený 150mm dl 196mm</t>
  </si>
  <si>
    <t>hák žlabový Pz barvený 150mm dl 350mm</t>
  </si>
  <si>
    <t>hák žlabový s příchytným jazýčkem Pz barvený 125mm dl 210mm</t>
  </si>
  <si>
    <t>hák žlabový Pz barvený 125mm dl 350mm</t>
  </si>
  <si>
    <t>hák žlabový s příchytným jazýčkem Pz barvený 150mm dl 210mm</t>
  </si>
  <si>
    <t>hák žlabový s příchytným jazýčkem Pz barvený 150mm dl 330mm</t>
  </si>
  <si>
    <t>hák žlabový Pz barvený 190mm dl 330mm</t>
  </si>
  <si>
    <t>kotlík žlabový oválný 280/80mm</t>
  </si>
  <si>
    <t>kotlík žlabový oválný 330/100mm</t>
  </si>
  <si>
    <t>kotlík žlabový oválný 400/120mm</t>
  </si>
  <si>
    <t>roh žlabový 125/90°</t>
  </si>
  <si>
    <t>roh žlabový 330/90°</t>
  </si>
  <si>
    <t>roh žlabový 400/90°</t>
  </si>
  <si>
    <t>roh žlabový úhel 135° 125mm</t>
  </si>
  <si>
    <t>roh žlabový úhel 135° 150mm</t>
  </si>
  <si>
    <t>kotlík žlabový oválný 280/100mm</t>
  </si>
  <si>
    <t>kotlík žlabový oválný 330/120mm</t>
  </si>
  <si>
    <t>kotlík žlabový oválný 400/100mm</t>
  </si>
  <si>
    <t>kotlík žlabový oválný 400/150mm</t>
  </si>
  <si>
    <t>kout žlabový úhel 135° 125mm</t>
  </si>
  <si>
    <t>kout žlabový úhel 135° 150mm</t>
  </si>
  <si>
    <t>kout žlabový 125/90°</t>
  </si>
  <si>
    <t>kout žlabový 330/90°</t>
  </si>
  <si>
    <t>kout žlabový 400/90°</t>
  </si>
  <si>
    <t>systém žlabový balkónový barevně lakovaný Al, dl 2,5m</t>
  </si>
  <si>
    <t>krytka koncová žlabový systém balkónový barevně lakovaný Al</t>
  </si>
  <si>
    <t>roh 90° žlabový systém balkónový barevně lakovaný Al</t>
  </si>
  <si>
    <t>roh 90° set odtok vlevo žlabový systém balkónový barevný lak Al (1ks roh, 2ks spojky, 1ks roh krycího profilu)</t>
  </si>
  <si>
    <t>roh 90° set odtok vpravo žlabový systém balkónový barevný lak Al (1ks roh, 2ks spojky, 1ks roh krycího profilu)</t>
  </si>
  <si>
    <t>roh 135° set žlabový systém balkónový barevný lak Al (1ks roh, 2ks spojky, 1ks roh krycího profilu)</t>
  </si>
  <si>
    <t>kout 90° set žlabový systém balkónový barevně lakovaný Al (1ks kout, 2ks spojky)</t>
  </si>
  <si>
    <t>kout 135° set žlabový systém balkónový barevně lakovaný Al (1ks kout, 2ks spojky)</t>
  </si>
  <si>
    <t>žlabovka příkopová betonová s lomenými stěnami 330x800x100mm</t>
  </si>
  <si>
    <t>žlabovka příkopová betonová s lomenými stěnami 300x650x245mm</t>
  </si>
  <si>
    <t>žlabovka příkopová betonová s lomenými stěnami 300x1025x300mm</t>
  </si>
  <si>
    <t>žlabovka příkopová betonová 300x1125x350mm</t>
  </si>
  <si>
    <t>žlabovka příkopová betonová 500x880x80mm</t>
  </si>
  <si>
    <t>žlabovka příkopová betonová 500x900x80mm</t>
  </si>
  <si>
    <t>žlabovka příkopová betonová 500x680x60mm</t>
  </si>
  <si>
    <t>žlabovka příkopová betonová 300x800x170mm</t>
  </si>
  <si>
    <t>žlábek meliorační betonový 300x670x180mm</t>
  </si>
  <si>
    <t>žlábek stokový glazovaný vnitřní úhel 120° DN 250/0,5m</t>
  </si>
  <si>
    <t>žlábek stokový glazovaný vnitřní úhel 120° DN 300/0,5m</t>
  </si>
  <si>
    <t>žlábek stokový glazovaný vnitřní úhel 120° DN 350/0,5m</t>
  </si>
  <si>
    <t>žlábek stokový glazovaný vnitřní úhel 120° DN 400/0,5m</t>
  </si>
  <si>
    <t>žlábek stokový glazovaný vnitřní úhel 120° DN 500/0,5m</t>
  </si>
  <si>
    <t>zateplovací sada střešních oken-rám, manžeta a žlábek 55x78cm</t>
  </si>
  <si>
    <t>zateplovací sada střešních oken-rám, manžeta a žlábek 66x118cm</t>
  </si>
  <si>
    <t>zateplovací sada střešních oken-rám, manžeta a žlábek 78x98cm</t>
  </si>
  <si>
    <t>zateplovací sada střešních oken-rám, manžeta a žlábek 78x118cm</t>
  </si>
  <si>
    <t>zateplovací sada střešních oken-rám, manžeta a žlábek 78x140cm</t>
  </si>
  <si>
    <t>zateplovací sada střešních oken-rám, manžeta a žlábek 78x160cm</t>
  </si>
  <si>
    <t>zateplovací sada střešních oken-rám, manžeta a žlábek 94x140cm</t>
  </si>
  <si>
    <t>zateplovací sada střešních oken-rám, manžeta a žlábek 114x140cm</t>
  </si>
  <si>
    <t>zateplovací sada střešních oken-rám, manžeta a žlábek 94x160cm</t>
  </si>
  <si>
    <t>víko žlabu pozinkované 2m/ks š 40mm</t>
  </si>
  <si>
    <t>víko žlabu pozinkované 2m/ks š 62mm</t>
  </si>
  <si>
    <t>víko žlabu pozinkované 2m/ks š 125mm</t>
  </si>
  <si>
    <t>víko žlabu pozinkované 2m/ks š 250mm</t>
  </si>
  <si>
    <t>víko žlabu pozinkované 2m/ks š 500mm</t>
  </si>
  <si>
    <t>spojka kabelového žlabu PVC (100x100)</t>
  </si>
  <si>
    <t>tvarovka ohyb xx° + víko kabelového žlabu PVC (100x100)</t>
  </si>
  <si>
    <t>tvarovka T-kus kabelového žlabu PVC (100x100)</t>
  </si>
  <si>
    <t>spojka kabelového žlabu PVC (120x100)</t>
  </si>
  <si>
    <t>tvarovka ohyb xx° + víko kabelového žlabu PVC (120x100)</t>
  </si>
  <si>
    <t>tvarovka T-kus kabelového žlabu PVC (120x100)</t>
  </si>
  <si>
    <t>spojka kabelového žlabu PVC (130x140)</t>
  </si>
  <si>
    <t>tvarovka ohyb xx° + víko kabelového žlabu PVC (130x140)</t>
  </si>
  <si>
    <t>tvarovka T-kus kabelového žlabu PVC (130x140)</t>
  </si>
  <si>
    <t>spojka kabelového žlabu PVC (200x126)</t>
  </si>
  <si>
    <t>tvarovka ohyb xx° + víko kabelového žlabu PVC (200x126)</t>
  </si>
  <si>
    <t>tvarovka T-kus kabelového žlabu PVC (200x126)</t>
  </si>
  <si>
    <t>koleno žlabu pozinkované 90X50X62</t>
  </si>
  <si>
    <t>koleno žlabu pozinkované 90X50X125</t>
  </si>
  <si>
    <t>koleno žlabu pozinkované 90X50X250</t>
  </si>
  <si>
    <t>koleno žlabu pozinkované 90X100X125</t>
  </si>
  <si>
    <t>koleno žlabu pozinkované 90X100X250</t>
  </si>
  <si>
    <t>koleno žlabu pozinkované 90X100X500</t>
  </si>
  <si>
    <t>koleno žlabu pozinkované 45° 45X100X125</t>
  </si>
  <si>
    <t>koleno žlabu pozinkované 45° 45X100X500</t>
  </si>
  <si>
    <t>spojka pozinkovaná žlabu kabelového v 20mm</t>
  </si>
  <si>
    <t>spojka pozinkovaná žlabu kabelového v 50mm</t>
  </si>
  <si>
    <t>spojka pozinkovaná žlabu kabelového v 100mm</t>
  </si>
  <si>
    <t>díl redukční pozinkovaný žlabu kabelového v 50mm</t>
  </si>
  <si>
    <t>díl redukční pozinkovaný žlabu kabelového v 100mm</t>
  </si>
  <si>
    <t>svorka připojovací k připojení okapových žlabů</t>
  </si>
  <si>
    <t>svorka uzemnění nerez na okapové žlaby</t>
  </si>
  <si>
    <t>rošt žlabu sprchového koutu dl 750mm</t>
  </si>
  <si>
    <t>rošt žlabu sprchového koutu dl 850mm</t>
  </si>
  <si>
    <t>rošt žlabu sprchového koutu dl 950mm</t>
  </si>
  <si>
    <t>rošt žlabu sprchového koutu dl 1050mm</t>
  </si>
  <si>
    <t>rošt žlabu sprchového koutu š 700mm</t>
  </si>
  <si>
    <t>rošt žlabu sprchového koutu š 800mm</t>
  </si>
  <si>
    <t>rošt žlabu sprchového koutu š 900mm</t>
  </si>
  <si>
    <t>rošt žlabu sprchového koutu š 1000mm</t>
  </si>
  <si>
    <t>flexi dopojení žlabu sprchového koutu s plastovou matkou G 6/4" DN 40/50</t>
  </si>
  <si>
    <t>čelo žlabu hranaté Cu 250mm</t>
  </si>
  <si>
    <t>čelo žlabu vysoké Cu 250mm</t>
  </si>
  <si>
    <t>čelo žlabu kulaté k letování Cu 330mm</t>
  </si>
  <si>
    <t>čelo žlabu profilované k falcování vysoké Cu 330mm</t>
  </si>
  <si>
    <t>čelo půlkulatého žlabu Cu 250mm</t>
  </si>
  <si>
    <t>čelo půlkulatého žlabu Pz 250mm</t>
  </si>
  <si>
    <t>čelo půlkulatého žlabu Cu 330mm</t>
  </si>
  <si>
    <t>čelo půlkulatého žlabu Pz 333mm</t>
  </si>
  <si>
    <t>čelo půlkulatého žlabu Pz 400mm</t>
  </si>
  <si>
    <t>čelo půlkulatého žlabu Cu 400mm</t>
  </si>
  <si>
    <t>roh žlabu Al 250mm vnitřní</t>
  </si>
  <si>
    <t>roh žlabu hliníkový 280mm vnitřní</t>
  </si>
  <si>
    <t>roh žlabu Al 333mm vnitřní</t>
  </si>
  <si>
    <t>šikmé vyústění žlabu 280x100 hliníkové</t>
  </si>
  <si>
    <t>šikmé vyústění žlabu 280x80 hliníkové</t>
  </si>
  <si>
    <t>šikmé vyústění žlabu 333x100 hliníkové</t>
  </si>
  <si>
    <t>šikmé vyústění žlabu 250x80 hliníkové</t>
  </si>
  <si>
    <t>čelo žlabu půlkulaté Al 250mm</t>
  </si>
  <si>
    <t>čelo žlabu půlkulaté Al 280mm</t>
  </si>
  <si>
    <t>čelo žlabu půlkulaté Al 333mm</t>
  </si>
  <si>
    <t>čelo žlabu půlkulaté Al 400mm</t>
  </si>
  <si>
    <t>čelo žlabu hranaté Al 250mm</t>
  </si>
  <si>
    <t>čelo žlabu hranaté Al 333mm</t>
  </si>
  <si>
    <t>čelo žlabu hranaté Al 400mm</t>
  </si>
  <si>
    <t>roh žlabu Al 250mm vnější</t>
  </si>
  <si>
    <t>roh žlabu hliníkový 280mm vnější</t>
  </si>
  <si>
    <t>roh žlabu Al 333mm vnější</t>
  </si>
  <si>
    <t>roh žlabu Al 400mm vnější</t>
  </si>
  <si>
    <t>čelo žlabu hranaté Cu 280mm</t>
  </si>
  <si>
    <t>čelo žlabu hranaté Cu 330mm</t>
  </si>
  <si>
    <t>čelo žlabu hranaté Cu 400mm</t>
  </si>
  <si>
    <t>čelo žlabu nerez 333mm</t>
  </si>
  <si>
    <t>ukončení hranatého žlabu Pz 250mm</t>
  </si>
  <si>
    <t>ukončení hranatého žlabu Pz 280mm</t>
  </si>
  <si>
    <t>ukončení hranatého žlabu Pz 330mm</t>
  </si>
  <si>
    <t>ukončení hranatého žlabu Pz 400mm</t>
  </si>
  <si>
    <t>ochrana před listím z děrovaného plechu tl 1,0mm půlkulatého žlabu rš 400 mm</t>
  </si>
  <si>
    <t>ochrana před listím z děrovaného plechu tl 1,0mm půlkulatého žlabu rš 333 mm</t>
  </si>
  <si>
    <t>ochrana před listím z děrovaného plechu tl 1,0mm půlkulatého žlabu rš 280 mm</t>
  </si>
  <si>
    <t>ochrana před listím z děrovaného plechu tl 1,0mm půlkulatého žlabu rš 250 mm</t>
  </si>
  <si>
    <t>hák otočný půlkulatého žlabu TiZn, ošetřený nátěrem, modrošedý 330mm</t>
  </si>
  <si>
    <t>hák nástřešního žlabu s podpěrou opláštěný TiZn „leskle válcovaný“</t>
  </si>
  <si>
    <t>hák nástřešního žlabu s podpěrou opláštěný TiZn „modrošedý“</t>
  </si>
  <si>
    <t>hák nástřešního žlabu s podpěrou opláštěný TiZn „břidlicově šedý“</t>
  </si>
  <si>
    <t>dilatace pásová žlabu z TiZn plechu tl 0,7mm s pryžovou vložkou</t>
  </si>
  <si>
    <t>dilatace jednohlavá žlabu z TiZn plechu tl 0,7mm s pryžovou vložkou</t>
  </si>
  <si>
    <t>čelo půlkulatého žlabu pravé, předzvětralý TiZn "modrošedý" 280mm</t>
  </si>
  <si>
    <t>čelo půlkulatého žlabu pravé, předzvětralý TiZn "modrošedý" 330mm</t>
  </si>
  <si>
    <t>hranol stavební řezivo průřezu do 120cm2 do dl 6m</t>
  </si>
  <si>
    <t>řezivo jehličnaté boční prkno 20-30mm</t>
  </si>
  <si>
    <t>Stěny dřevěné svislého a šikmého pláště z palubek</t>
  </si>
  <si>
    <t>hřebenáč rozdělovací valbový k drážkovému hřebenáči š 210mm režný</t>
  </si>
  <si>
    <t>hřebenáč rozdělovací valbový k drážkovému hřebenáči š 210mm engoba</t>
  </si>
  <si>
    <t>hřebenáč rozdělovací valbový k drážkovému hřebenáči š 210mm glazura</t>
  </si>
  <si>
    <t>hřebenáč rozdělovací "X" k drážkovému hřebenáči š 210mm režný</t>
  </si>
  <si>
    <t>hřebenáč rozdělovací "X" k drážkovému hřebenáči š 210mm engoba</t>
  </si>
  <si>
    <t>hřebenáč rozdělovací "X" k drážkovému hřebenáči š 210mm glazura</t>
  </si>
  <si>
    <t>hřebenáč rozdělovací "T" levý k drážkovému hřebenáči š 210mm režný</t>
  </si>
  <si>
    <t>hřebenáč rozdělovací "T" levý k drážkovému hřebenáči š 210mm engoba</t>
  </si>
  <si>
    <t>hřebenáč rozdělovací "T" levý k drážkovému hřebenáči š 210mm glazura</t>
  </si>
  <si>
    <t>hřebenáč rozdělovací "T" pravý k drážkovému hřebenáči š 210mm režný</t>
  </si>
  <si>
    <t>hřebenáč rozdělovací "T" pravý k drážkovému hřebenáči š 210mm engoba</t>
  </si>
  <si>
    <t>hřebenáč rozdělovací "T" pravý k drážkovému hřebenáči š 210mm glazura</t>
  </si>
  <si>
    <t>hřebenáč rozdělovací valbový k větracímu hřebenáči š 200mm režný</t>
  </si>
  <si>
    <t>hřebenáč rozdělovací valbový k hřebenáči š 250mm režná</t>
  </si>
  <si>
    <t>hřebenáč rozdělovací valbový k hřebenáči š 250mm engoba</t>
  </si>
  <si>
    <t>hřebenáč rozdělovací valbový k hřebenáči š 250mm glazura</t>
  </si>
  <si>
    <t>hřebenáč rozdělovací valbový k polodrážkovému hřebenáči š 180mm režný</t>
  </si>
  <si>
    <t>hřebenáč rozdělovací valbový k drážkovému hřebenáči š 170mm engoba</t>
  </si>
  <si>
    <t>hřebenáč rozdělovací valbový k polodrážkovému hřebenáči š 170mm glazura</t>
  </si>
  <si>
    <t>hřebenáč plechový rovný k trapézovým plechům malý tl 0,5mm AlZn</t>
  </si>
  <si>
    <t>hřebenáč plechový rovný k trapézovým plechům malý tl 0,5mm Pz</t>
  </si>
  <si>
    <t>hřebenáč plechový rovný k trapézovým plechům velký tl 0,5mm AlZn</t>
  </si>
  <si>
    <t>hřebenáč plechový rovný k trapézovým plechům velký tl 0,5mm Pz</t>
  </si>
  <si>
    <t>hřebenáč profilovaný s povrchovou úpravou AlZn dl do 2000mm</t>
  </si>
  <si>
    <t>hřebenáč profilovaný ze slitiny Al dl do 2000mm</t>
  </si>
  <si>
    <t>hřebenáč plechový rovný k trapézovým plechům malý tl 0,5mm PE 25µm lesk</t>
  </si>
  <si>
    <t>hřebenáč plechový rovný k trapézovým plechům malý tl 0,5mm PE 35µm mat</t>
  </si>
  <si>
    <t>hřebenáč plechový rovný k trapézovým plechům malý tl 0,5mm PU 50µm</t>
  </si>
  <si>
    <t>hřebenáč plechový rovný k trapézovým plechům malý tl 0,5mm AL slitina</t>
  </si>
  <si>
    <t>hřebenáč plechový rovný k trapézovým plechům velký tl 0,5mm PE 25µm lesk</t>
  </si>
  <si>
    <t>hřebenáč plechový rovný k trapézovým plechům velký tl 0,5mm PE 35µm mat</t>
  </si>
  <si>
    <t>hřebenáč plechový rovný k trapézovým plechům velký tl 0,5mm PU 50µm</t>
  </si>
  <si>
    <t>hřebenáč plechový rovný k trapézovým plechům velký tl 0,5mm AL slitina</t>
  </si>
  <si>
    <t>hřebenáč na prosvětlovací konstrukce vlnité 76x18</t>
  </si>
  <si>
    <t>hřebenáč na prosvětlovací konstrukce trapézové 76x16</t>
  </si>
  <si>
    <t>hřebenáč profilovaný Pz plech s povrchovou úpravou dl do 2000mm</t>
  </si>
  <si>
    <t>těsnění k střešní krytině pod hřebenáč</t>
  </si>
  <si>
    <t>hřebenáč z Al plechu s barevným povrchem dl 500mm</t>
  </si>
  <si>
    <t>hřebenáč z Al plechu s barevným povrchem pro odvětrávané střechy dl 3000mm</t>
  </si>
  <si>
    <t>hřebenáč ukončovací malý Al s barevným povrchem pro skládané krytiny</t>
  </si>
  <si>
    <t>krytina střešní plastová hřebenáč dřevěný šindel 8,4ks/bm černá</t>
  </si>
  <si>
    <t>krytina střešní plastová hřebenáč břidlice 5ks/bm</t>
  </si>
  <si>
    <t>hřebenáč vláknocementový konický přírodní šedý 400x120x4mm</t>
  </si>
  <si>
    <t>hřebenáč vláknocementový konický přírodní šedý 480x230x4mm</t>
  </si>
  <si>
    <t>hřebenáč vláknocementový konický barevný 480x230x4mm</t>
  </si>
  <si>
    <t>hřebenáč vláknocementový konický barevný 400x120x4mm</t>
  </si>
  <si>
    <t>hřebenáč rozbočovací laminát 400x400mm v barvách krytiny</t>
  </si>
  <si>
    <t>hřebenáč rozbočovací laminát 300x300mm v barvách krytiny</t>
  </si>
  <si>
    <t>profil větrací pod hřebenáč š 175mm</t>
  </si>
  <si>
    <t>profil větrací pod hřebenáč š 200mm</t>
  </si>
  <si>
    <t>taška betonová velkoformátová lehká hřebenáč koncový s 1 vrutem</t>
  </si>
  <si>
    <t>taška betonová velkoformátová lehká hřebenáč rozdělovací s 1 vrutem</t>
  </si>
  <si>
    <t>taška betonová velkoformátová lehká hřebenáč rozdělovací napojení dvou hřebenů s 2 příchytkami</t>
  </si>
  <si>
    <t>taška betonová velkoformátová lehká hřebenáč rozdělovací napojení 4 nároží s 1 vrutem</t>
  </si>
  <si>
    <t>taška betonová velkoformátová lehká hřebenáč rozdělovací s 1 příchytkou levý</t>
  </si>
  <si>
    <t>taška betonová velkoformátová lehká hřebenáč hromosvodový s jednou příchytkou</t>
  </si>
  <si>
    <t>taška betonová s mohutným obloukem hřebenáč s jednou příchytkou</t>
  </si>
  <si>
    <t>taška betonová s mohutným obloukem hřebenáč koncový s 1 vrutem</t>
  </si>
  <si>
    <t>taška betonová s mohutným obloukem hřebenáč rozdělovací s 1 vrutem</t>
  </si>
  <si>
    <t>taška betonová s mohutným obloukem hřebenáč rozdělovací napojení dvou hřebenů s 2 příchytkami</t>
  </si>
  <si>
    <t>taška betonová s mohutným obloukem hřebenáč rozdělovací napojení 4 nároží s 1 vrutem</t>
  </si>
  <si>
    <t>taška betonová s mohutným obloukem hřebenáč rozdělovací s 1 příchytkou levá</t>
  </si>
  <si>
    <t>taška betonová s mohutným obloukem hřebenáč hromosvodový s 1 příchytkou</t>
  </si>
  <si>
    <t>hřebenáč drážkový keramický š 210mm režný</t>
  </si>
  <si>
    <t>hřebenáč větrací š 200mm k tašce bobrovce režný</t>
  </si>
  <si>
    <t>držák hromosvodu Pz na hřebenáč</t>
  </si>
  <si>
    <t>hřebenáč drážkový keramický š 210mm engoba</t>
  </si>
  <si>
    <t>hřebenáč drážkový keramický š 210mm glazura</t>
  </si>
  <si>
    <t>hřebenáč š 130mm k tašce režný</t>
  </si>
  <si>
    <t>hřebenáč větrací š 250mm režná</t>
  </si>
  <si>
    <t>hřebenáč větrací š 250mm engoba</t>
  </si>
  <si>
    <t>hřebenáč větrací š 250mm glazura</t>
  </si>
  <si>
    <t>hřebenáč polodrážkový š 180mm k tašce bobrovce režný</t>
  </si>
  <si>
    <t>hřebenáč š 130mm k tašce bobrovce engoba</t>
  </si>
  <si>
    <t>hřebenáč š 130mm k tašce bobrovce glazura</t>
  </si>
  <si>
    <t>hřebenáč hladký š 170mm k tašce bobrovce engoba</t>
  </si>
  <si>
    <t>hřebenáč hladký š 170mm k tašce bobrovce glazura</t>
  </si>
  <si>
    <t>hřebenáč bitumenový barevný 1000x50mm</t>
  </si>
  <si>
    <t>hřebenáč bitumenový š 500mm</t>
  </si>
  <si>
    <t>hřebenáč bitumenový 1060mm</t>
  </si>
  <si>
    <t>hřebenáč s odvětráváním asfaltového šindele</t>
  </si>
  <si>
    <t>hřebenáč sklolaminátový š 320mm, čirá</t>
  </si>
  <si>
    <t>ukončení hřebenáče nárožní dlouhé k hřebenáči drážkovému š 210mm režná</t>
  </si>
  <si>
    <t>ukončení hřebenáče spodní k hřebenáči drážkovému š 210mm režná</t>
  </si>
  <si>
    <t>ukončení hřebenáče vrchní k hřebenáči drážkovému š 210mm režná</t>
  </si>
  <si>
    <t>ukončení hřebenáče nárožní dlouhé k hřebenáči drážkovému š 210mm engoba</t>
  </si>
  <si>
    <t>ukončení hřebenáče nárožní dlouhé k hřebenáči drážkovému š 210mm glazura</t>
  </si>
  <si>
    <t>ukončení hřebenáče vrchní k hřebenáči drážkovému š 210mm engoba</t>
  </si>
  <si>
    <t>ukončení hřebenáče vrchní k hřebenáči drážkovému š 210mm glazura</t>
  </si>
  <si>
    <t>ukončení hřebenáče spodní k hřebenáči drážkovému š 210mm engoba</t>
  </si>
  <si>
    <t>ukončení hřebenáče spodní k hřebenáči drážkovému š 210mm glazura</t>
  </si>
  <si>
    <t>ukončení hřebenáče spodní k větracímu hřebenáči š 200mm režná</t>
  </si>
  <si>
    <t>ukončení hřebenáče spodní k hřebenáči š 250mm režná</t>
  </si>
  <si>
    <t>ukončení hřebenáče spodní k hřebenáči š 250mm engoba</t>
  </si>
  <si>
    <t>ukončení hřebenáče spodní k hřebenáči š 250mm glazura</t>
  </si>
  <si>
    <t>ukončení hřebenáče spodní k hřebenáči polodrážkovému š 180mm režná</t>
  </si>
  <si>
    <t>ukončení hřebenáče vrchní k hřebenáči polodrážkovému š 180mm režná</t>
  </si>
  <si>
    <t>ukončení hřebenáče nárožní k hřebenáči polodrážkovému š 180mm režná</t>
  </si>
  <si>
    <t>ukončení hřebenáče spodní k hřebenáči drážkovému š 170mm engoba</t>
  </si>
  <si>
    <t>ukončení hřebenáče vrchní k hřebenáči drážkovému š 170mm engoba</t>
  </si>
  <si>
    <t>kout/roh žlabový ke čtvercovým žlabům Pz barvený 136mm</t>
  </si>
  <si>
    <t>kotlík žlabový k čtvercovým žlabům Pz barvený 136mm</t>
  </si>
  <si>
    <t>hák žlabový dlouhý k půlkulatým žlabům rš 333mm</t>
  </si>
  <si>
    <t>hák žlabový pro čelní montáž k půlkulatým žlabům rš 333mm</t>
  </si>
  <si>
    <t>hák žlabový dlouhý k půlkulatým žlabům rš 400mm</t>
  </si>
  <si>
    <t>žlab kabelový s víkem PVC (100x100)</t>
  </si>
  <si>
    <t>žlab kabelový s víkem PVC (120x100)</t>
  </si>
  <si>
    <t>žlab kabelový s víkem PVC (130x140)</t>
  </si>
  <si>
    <t>žlab kabelový s víkem PVC (200x126)</t>
  </si>
  <si>
    <t>žlab kabelový pozinkovaný 2m/ks 20X40</t>
  </si>
  <si>
    <t>žlab kabelový pozinkovaný 2m/ks 50X62</t>
  </si>
  <si>
    <t>žlab kabelový pozinkovaný 2m/ks 50X125</t>
  </si>
  <si>
    <t>žlab kabelový pozinkovaný 2m/ks 100X125</t>
  </si>
  <si>
    <t>žlab kabelový pozinkovaný 2m/ks 50X250</t>
  </si>
  <si>
    <t>žlab kabelový pozinkovaný 2m/ks 100X250</t>
  </si>
  <si>
    <t>žlab kabelový pozinkovaný 2m/ks 100X500</t>
  </si>
  <si>
    <t>žlab podpůrný D 20x2m Pz</t>
  </si>
  <si>
    <t>žlab podpůrný D 25x2m Pz</t>
  </si>
  <si>
    <t>žlab podpůrný D 32x2m Pz</t>
  </si>
  <si>
    <t>žlab podpůrný D 40x2m Pz</t>
  </si>
  <si>
    <t>žlab podpůrný D 50x2m Pz</t>
  </si>
  <si>
    <t>žlab podpůrný D 63x2m Pz</t>
  </si>
  <si>
    <t>žlab podpůrný D 75x2m Pz</t>
  </si>
  <si>
    <t>žlab nerez automatický 8 armatur s termostatickým ventilem dl 2500mm</t>
  </si>
  <si>
    <t>žlab nerez automatický 6 armatur s termostatickým ventilem dl 1900mm</t>
  </si>
  <si>
    <t>žlab nerez automatický 4 armatury s termostatickým ventilem dl 1250mm</t>
  </si>
  <si>
    <t>žlab nerez automatický 4 armatury s termostatickým ventilem dl 2500mm odpad vpravo</t>
  </si>
  <si>
    <t>žlab nerez automatický 3 armatury s termostatickým ventilem dl 1900mm odpad vpravo</t>
  </si>
  <si>
    <t>žlab nerez automatický 2 armatury s termostatickým ventilem dl 1250mm odpad vpravo</t>
  </si>
  <si>
    <t>žlab nerez na stěnu neopláštěný 1250mm</t>
  </si>
  <si>
    <t>žlab pisoárový nerezový integrovaný splachovač dl 1200mm</t>
  </si>
  <si>
    <t>žlab pisoárový nerezový integrovaný splachovač dl 1800mm</t>
  </si>
  <si>
    <t>žlab pisoárový nerezový integrovaný splachovač dl 2400mm</t>
  </si>
  <si>
    <t>žlab nerez automatický 4 armatury s termostatickým ventilem dl 3000mm odpad vpravo</t>
  </si>
  <si>
    <t>žlab nerez automatický 10 armatur s termostatickým ventilem dl 3000mm</t>
  </si>
  <si>
    <t>žlab odtokový sprchového koutu dl 750mm</t>
  </si>
  <si>
    <t>žlab odtokový sprchového koutu dl 850mm</t>
  </si>
  <si>
    <t>žlab odtokový sprchového koutu dl 950mm</t>
  </si>
  <si>
    <t>žlab odtokový sprchového koutu dl 1050mm</t>
  </si>
  <si>
    <t>žlab odtokový sprchového koutu vč. roštu dl 750mm</t>
  </si>
  <si>
    <t>žlab odtokový sprchového koutu vč. roštu dl 850mm</t>
  </si>
  <si>
    <t>žlab odtokový sprchového koutu vč. roštu dl 950mm</t>
  </si>
  <si>
    <t>žlab odtokový sprchového koutu vč. roštu dl 1050mm</t>
  </si>
  <si>
    <t>žlab sprchového koutu se zápachovou uzávěrkou š koutu 700mm</t>
  </si>
  <si>
    <t>žlab sprchového koutu se zápachovou uzávěrkou š koutu 800mm</t>
  </si>
  <si>
    <t>žlab sprchového koutu se zápachovou uzávěrkou š koutu 900mm</t>
  </si>
  <si>
    <t>žlab sprchového koutu se zápachovou uzávěrkou š koutu 1000mm</t>
  </si>
  <si>
    <t>žlab okapový hranatý Cu 250mm</t>
  </si>
  <si>
    <t>žlab okapový hranatý Cu 280mm</t>
  </si>
  <si>
    <t>žlab okapový hranatý Cu 330mm</t>
  </si>
  <si>
    <t>žlab okapový hranatý Cu 400mm</t>
  </si>
  <si>
    <t>žlab okapový hranatý Cu 500mm</t>
  </si>
  <si>
    <t>žlab rohový vnější Cu hranatý 250mm</t>
  </si>
  <si>
    <t>žlab rohový vnější Cu hranatý 280mm</t>
  </si>
  <si>
    <t>žlab rohový vnější Cu hranatý 330mm</t>
  </si>
  <si>
    <t>žlab rohový vnější Cu hranatý 400mm</t>
  </si>
  <si>
    <t>žlab rohový vnitřní Cu hranatý 330mm</t>
  </si>
  <si>
    <t>žlab rohový vnitřní Cu hranatý 400mm</t>
  </si>
  <si>
    <t>žlab půlkruhový podokapní Pz 250mm</t>
  </si>
  <si>
    <t>žlab půlkruhový podokapní Cu 250mm</t>
  </si>
  <si>
    <t>žlab půlkruhový podokapní Pz 333mm</t>
  </si>
  <si>
    <t>žlab půlkruhový podokapní Cu 330mm</t>
  </si>
  <si>
    <t>žlab půlkruhový podokapní Pz 400mm</t>
  </si>
  <si>
    <t>žlab půlkruhový podokapní Cu 400mm</t>
  </si>
  <si>
    <t>žlab nástřešní Cu 330/670mm tl 0,7mm</t>
  </si>
  <si>
    <t>žlab nástřešní Cu 400/670mm</t>
  </si>
  <si>
    <t>žlab nástřešní Pz 620mm</t>
  </si>
  <si>
    <t>žlab nástřešní Pz 650mm</t>
  </si>
  <si>
    <t>žlab nástřešní Pz 900mm</t>
  </si>
  <si>
    <t>žlab nástřešní Cu 500mm</t>
  </si>
  <si>
    <t>žlab nástřešní Cu 330/670mm</t>
  </si>
  <si>
    <t>žlab nástřešní Cu 800mm</t>
  </si>
  <si>
    <t>žlab nástřešní Pz 1000mm</t>
  </si>
  <si>
    <t>žlab nástřešní Pz 500mm</t>
  </si>
  <si>
    <t>žlab nástřešní Pz 670mm</t>
  </si>
  <si>
    <t>žlab nástřešní Pz 800mm</t>
  </si>
  <si>
    <t>hák pro nástřešní žlab s podpěrou Pz 330/530mm</t>
  </si>
  <si>
    <t>hák pro nástřešní žlab s podpěrou Pz 330/550mm</t>
  </si>
  <si>
    <t>hák pro nástřešní žlab s podpěrou Pz 330/670mm</t>
  </si>
  <si>
    <t>hák pro nástřešní žlab s podpěrou Pz 330/500mm</t>
  </si>
  <si>
    <t>Hák pro nástřešní žlab s podpěrou Cu 330/670mm</t>
  </si>
  <si>
    <t>žlab podokapní půlkulatý Al 250mm</t>
  </si>
  <si>
    <t>žlab podokapní půlkulatý Al 280mm</t>
  </si>
  <si>
    <t>žlab podokapní půlkulatý Al 333mm</t>
  </si>
  <si>
    <t>žlab podokapní půlkulatý Al 400mm</t>
  </si>
  <si>
    <t>žlab podokapní hranatý Al 250mm</t>
  </si>
  <si>
    <t>žlab podokapní hranatý Al 333mm</t>
  </si>
  <si>
    <t>žlab podokapní hranatý Al 400mm</t>
  </si>
  <si>
    <t>žlab nástřešní Al s ochrannou fólií 700x1,0mm/6m</t>
  </si>
  <si>
    <t>žlab podokapní nerez 330mm</t>
  </si>
  <si>
    <t>žlab okapový hranatý Pz 250mm</t>
  </si>
  <si>
    <t>žlab okapový hranatý Pz 280mm</t>
  </si>
  <si>
    <t>žlab okapový hranatý Pz 330mm</t>
  </si>
  <si>
    <t>žlab okapový hranatý Pz 400mm</t>
  </si>
  <si>
    <t>žlab rohový vnější/vnitřní hranatý Pz 330mm</t>
  </si>
  <si>
    <t>žlab rohový vnější/vnitřní hranatý Pz 400mm</t>
  </si>
  <si>
    <t>žlab podokapní půlkulatý TiZn „leskle válcovaný“ rš 500mm tl 0,8mm</t>
  </si>
  <si>
    <t>žlab podokapní půlkulatý TiZn „leskle válcovaný“ rš 400mm tl 0,7mm</t>
  </si>
  <si>
    <t>žlab podokapní půlkulatý TiZn „leskle válcovaný“ rš 333mm tl 0,7mm</t>
  </si>
  <si>
    <t>žlab podokapní půlkulatý TiZn „leskle válcovaný“ rš 500mm tl 0,7mm</t>
  </si>
  <si>
    <t>žlab podokapní půlkulatý TiZn „leskle válcovaný“ rš 250mm tl 0,65mm</t>
  </si>
  <si>
    <t>žlab podokapní půlkulatý TiZn „leskle válcovaný“ rš 200mm tl 0,65mm</t>
  </si>
  <si>
    <t>žlab podokapní půlkulatý předzvětralý TiZn „modrošedý“ rš 500mm tl 0,8mm</t>
  </si>
  <si>
    <t>žlab podokapní půlkulatý předzvětralý TiZn „modrošedý“ rš 400mm tl 0,8mm</t>
  </si>
  <si>
    <t>žlab podokapní půlkulatý předzvětralý TiZn „modrošedý“ rš 333mm tl 0,7mm</t>
  </si>
  <si>
    <t>žlab podokapní půlkulatý předzvětralý TiZn „modrošedý“ rš 280mm tl 0,7mm</t>
  </si>
  <si>
    <t>žlab podokapní půlkulatý předzvětralý TiZn „modrošedý“ rš 250mm tl 0,7mm</t>
  </si>
  <si>
    <t>žlab podokapní půlkulatý předzvětralý TiZn „modrošedý“ rš 200mm tl 0,7mm</t>
  </si>
  <si>
    <t>žlab podokapní půlkulatý předzvětralý TiZn „břidlicově šedá“ rš 400mm tl 0,8mm</t>
  </si>
  <si>
    <t>žlab podokapní půlkulatý předzvětralý TiZn „břidlicově šedá“ rš 333mm tl 0,7mm</t>
  </si>
  <si>
    <t>žlab podokapní půlkulatý předzvětralý TiZn „břidlicově šedá“ rš 280mm tl 0,7mm</t>
  </si>
  <si>
    <t>žlab podokapní půlkulatý předzvětralý TiZn „břidlicově šedá“ rš 250mm tl 0,7mm</t>
  </si>
  <si>
    <t>žlab podokapní hranatý TiZn „leskle válcovaný“ rš 500mm tl 0,8mm</t>
  </si>
  <si>
    <t>žlab podokapní hranatý TiZn „leskle válcovaný“ rš 200mm tl 0,65mm</t>
  </si>
  <si>
    <t>žlab podokapní hranatý předzvětralý TiZn „modrošedý“ rš 500mm tl 0,8mm</t>
  </si>
  <si>
    <t>žlab podokapní hranatý předzvětralý TiZn „modrošedý“ rš 400mm tl 0,8mm</t>
  </si>
  <si>
    <t>žlab podokapní hranatý předzvětralý TiZn „modrošedý“ rš 333mm tl 0,7mm</t>
  </si>
  <si>
    <t>žlab podokapní hranatý předzvětralý TiZn „modrošedý“ rš 250mm tl 0,7mm</t>
  </si>
  <si>
    <t>žlab podokapní hranatý předzvětralý TiZn „modrošedý“ rš 200mm tl 0,7mm</t>
  </si>
  <si>
    <t>žlab podokapní hranatý předzvětralý TiZn „břidlicově šedý“ rš 200mm tl 0,7mm</t>
  </si>
  <si>
    <t>žlab podokapní hranatý předzvětralý TiZn „břidlicově šedý“ rš 333mm tl 0,7mm</t>
  </si>
  <si>
    <t>žlab podokapní hranatý předzvětralý TiZn „břidlicově šedý“ rš 250mm tl 0,7mm</t>
  </si>
  <si>
    <t>žlab podokapní hranatý TiZn „leskle válcovaný“ rš 400mm tl 0,8mm</t>
  </si>
  <si>
    <t>žlab podokapní hranatý TiZn „leskle válcovaný“ rš 333mm tl 0,7mm</t>
  </si>
  <si>
    <t>žlab podokapní hranatý TiZn „leskle válcovaný“ rš 250mm tl 0,65mm</t>
  </si>
  <si>
    <t>žlab podokapní hranatý předzvětralý TiZn „břidlicově šedý“ rš 400mm tl 0,8mm</t>
  </si>
  <si>
    <t>žlab podokapní hranatý předzvětralý TiZn „břidlicově šedý“ rš 500mm tl 0,8mm</t>
  </si>
  <si>
    <t>žlab nástřešní TiZn „leskle válcovaný“ rš 800mm tl 0,8mm</t>
  </si>
  <si>
    <t>žlab nástřešní TiZn „leskle válcovaný“ rš 670mm tl 0,7mm</t>
  </si>
  <si>
    <t>žlab nástřešní TiZn „leskle válcovaný“ rš 500mm tl 0,65mm</t>
  </si>
  <si>
    <t>žlab nástřešní TiZn „modrošedý“ rš 800mm tl 0,8mm</t>
  </si>
  <si>
    <t>žlab nástřešní TiZn „modrošedý“ rš 670mm tl 0,7mm</t>
  </si>
  <si>
    <t>žlab nástřešní TiZn „modrošedý“ rš 500mm tl 0,65mm</t>
  </si>
  <si>
    <t>žlab balkonový zástrčný TiZn „leskle válcovaný“ rš 200mm tl 0,7mm</t>
  </si>
  <si>
    <t>žlab balkonový zástrčný TiZn „modrošedý“ rš 200mm tl 0,7mm</t>
  </si>
  <si>
    <t>lišta Al drážková pro balkonový žlab a otočné háky</t>
  </si>
  <si>
    <t>hák otočný povrchová úprava nátěrem pro půlkulatý žlab TiZn „modrošedý“ rš 333mm</t>
  </si>
  <si>
    <t>hák otočný povrchová úprava nátěrem pro půlkulatý žlab TiZn „modrošedý“ rš 280mm</t>
  </si>
  <si>
    <t>hák otočný povrchová úprava nátěrem pro půlkulatý žlab TiZn „břidlicově šedý“ rš 333mm</t>
  </si>
  <si>
    <t>hák otočný povrchová úprava nátěrem pro půlkulatý žlab TiZn „břidlicově šedý“ rš 280mm</t>
  </si>
  <si>
    <t>dilatace dl 260mm tl 0,8mm půlkulatý žlab TiZn „leskle válcovaný“ rš 500mm</t>
  </si>
  <si>
    <t>dilatace dl 260mm tl 0,8mm půlkulatý žlab TiZn „leskle válcovaný“ rš 400mm</t>
  </si>
  <si>
    <t>dilatace dl 260mm tl 0,8mm půlkulatý žlab TiZn „leskle válcovaný“ rš 333mm</t>
  </si>
  <si>
    <t>dilatace dl 260mm tl 0,8mm půlkulatý žlab TiZn „leskle válcovaný“ rš 280mm</t>
  </si>
  <si>
    <t>dilatace dl 260mm tl 0,8mm půlkulatý žlab TiZn „leskle válcovaný“ rš 250mm</t>
  </si>
  <si>
    <t>dilatace dl 260mm tl 0,8mm půlkulatý žlab TiZn „modrošedý“ rš 500mm</t>
  </si>
  <si>
    <t>dilatace dl 260mm tl 0,8mm půlkulatý žlab TiZn „modrošedý“ rš 400mm</t>
  </si>
  <si>
    <t>dilatace dl 260mm tl 0,8mm půlkulatý žlab TiZn „modrošedý“ rš 333mm</t>
  </si>
  <si>
    <t>dilatace dl 260mm tl 0,8mm půlkulatý žlab TiZn „modrošedý“ rš 280mm</t>
  </si>
  <si>
    <t>dilatace dl 260mm tl 0,8mm půlkulatý žlab TiZn „modrošedý“ rš 250mm</t>
  </si>
  <si>
    <t>dilatace dl 260mm tl 0,8mm půlkulatý žlab TiZn „břidlicově šedý“ rš 400mm</t>
  </si>
  <si>
    <t>dilatace dl 260mm tl 0,8mm půlkulatý žlab TiZn „břidlicově šedý“ rš 333mm</t>
  </si>
  <si>
    <t>dilatace dl 260mm tl 0,8mm půlkulatý žlab TiZn „břidlicově šedý“ rš 280mm</t>
  </si>
  <si>
    <t>dilatace dl 260mm tl 0,8mm půlkulatý žlab TiZn „břidlicově šedý“ rš 250mm</t>
  </si>
  <si>
    <t>dilatace dl 260mm tl 0,8mm hranatý žlab TiZn „břidlicově šedý“ rš 500mm</t>
  </si>
  <si>
    <t>dilatace dl 260mm tl 0,8mm hranatý žlab TiZn „břidlicově šedý“ rš 333mm</t>
  </si>
  <si>
    <t>dilatace dl 260mm tl 0,8mm hranatý žlab TiZn „břidlicově šedý“ rš 250mm</t>
  </si>
  <si>
    <t>dilatace dl 260mm tl 0,8mm hranatý žlab TiZn „břidlicově šedý“ rš 200mm</t>
  </si>
  <si>
    <t>dilatace dl 260mm tl 0,8mm hranatý žlab TiZn „leskle válcovaný“ rš 500mm</t>
  </si>
  <si>
    <t>dilatace dl 260mm tl 0,8mm hranatý žlab TiZn „leskle válcovaný“ rš 400mm</t>
  </si>
  <si>
    <t>dilatace dl 260mm tl 0,8mm hranatý žlab TiZn „leskle válcovaný“ rš 333mm</t>
  </si>
  <si>
    <t>dilatace dl 260mm tl 0,8mm hranatý žlab TiZn „leskle válcovaný“ rš 250mm</t>
  </si>
  <si>
    <t>dilatace dl 260mm tl 0,8mm hranatý žlab TiZn „modrošedý“ rš 500mm</t>
  </si>
  <si>
    <t>dilatace dl 260mm tl 0,8mm hranatý žlab TiZn „modrošedý“ rš 400mm</t>
  </si>
  <si>
    <t>dilatace dl 260mm tl 0,8mm hranatý žlab TiZn „modrošedý“ rš 333mm</t>
  </si>
  <si>
    <t>dilatace dl 260mm tl 0,8mm hranatý žlab TiZn „modrošedý“ rš 250mm</t>
  </si>
  <si>
    <t>dilatace dl 260mm tl 0,8mm hranatý žlab TiZn „modrošedý“ rš 200mm</t>
  </si>
  <si>
    <t>čelo levé k letování pro půlkulatý žlab TiZn „leskle válcovaný“ rš 500mm</t>
  </si>
  <si>
    <t>čelo levé k letování pro půlkulatý žlab TiZn „leskle válcovaný“ rš 400mm</t>
  </si>
  <si>
    <t>čelo levé k letování pro půlkulatý žlab TiZn „leskle válcovaný“ rš 333mm</t>
  </si>
  <si>
    <t>čelo levé k letování pro půlkulatý žlab TiZn „leskle válcovaný“ rš 280mm</t>
  </si>
  <si>
    <t>čelo levé k letování pro půlkulatý žlab TiZn „leskle válcovaný“ rš 250mm</t>
  </si>
  <si>
    <t>čelo levé k letování pro půlkulatý žlab TiZn „leskle válcovaný“ rš 200mm</t>
  </si>
  <si>
    <t>čelo levé k letování pro půlkulatý žlab TiZn „modrošedý“ rš 500mm</t>
  </si>
  <si>
    <t>čelo levé k letování pro půlkulatý žlab TiZn „modrošedý“ rš 400mm</t>
  </si>
  <si>
    <t>čelo levé k letování pro půlkulatý žlab TiZn „modrošedý“ rš 333mm</t>
  </si>
  <si>
    <t>čelo levé k letování pro půlkulatý žlab TiZn „modrošedý“ rš 280mm</t>
  </si>
  <si>
    <t>čelo levé k letování pro půlkulatý žlab TiZn „modrošedý“ rš 250mm</t>
  </si>
  <si>
    <t>čelo levé k letování pro půlkulatý žlab TiZn „modrošedý“ rš 200mm</t>
  </si>
  <si>
    <t>čelo levé k letování pro půlkulatý žlab TiZn „břidlicově šedý“ rš 400mm</t>
  </si>
  <si>
    <t>čelo levé k letování pro půlkulatý žlab TiZn „břidlicově šedý“ rš 333mm</t>
  </si>
  <si>
    <t>čelo levé k letování pro půlkulatý žlab TiZn „břidlicově šedý“ rš 280mm</t>
  </si>
  <si>
    <t>čelo levé k letování pro půlkulatý žlab TiZn „břidlicově šedý“ rš 250mm</t>
  </si>
  <si>
    <t>čelo pravé k letování pro půlkulatý žlab TiZn „leskle válcovaný“ rš 500mm</t>
  </si>
  <si>
    <t>čelo pravé k letování pro půlkulatý žlab TiZn „leskle válcovaný“ rš 400mm</t>
  </si>
  <si>
    <t>čelo pravé k letování pro půlkulatý žlab TiZn „leskle válcovaný“ rš 333mm</t>
  </si>
  <si>
    <t>čelo pravé k letování pro půlkulatý žlab TiZn „leskle válcovaný“ rš 280mm</t>
  </si>
  <si>
    <t>čelo pravé k letování pro půlkulatý žlab TiZn „leskle válcovaný“ rš 250mm</t>
  </si>
  <si>
    <t>čelo pravé k letování pro půlkulatý žlab TiZn „leskle válcovaný“ rš 200mm</t>
  </si>
  <si>
    <t>čelo pravé k letování pro půlkulatý žlab TiZn „modrošedý“ rš 500mm</t>
  </si>
  <si>
    <t>čelo pravé k letování pro půlkulatý žlab TiZn „modrošedý“ rš 400mm</t>
  </si>
  <si>
    <t>čelo pravé k letování pro půlkulatý žlab TiZn „modrošedý“ rš 333mm</t>
  </si>
  <si>
    <t>čelo pravé k letování pro půlkulatý žlab TiZn „modrošedý“ rš 280mm</t>
  </si>
  <si>
    <t>čelo pravé k letování pro půlkulatý žlab TiZn „modrošedý“ rš 250mm</t>
  </si>
  <si>
    <t>čelo pravé k letování pro půlkulatý žlab TiZn „modrošedý“ rš 200mm</t>
  </si>
  <si>
    <t>čelo pravé k letování pro půlkulatý žlab TiZn „břidlicově šedý“ rš 400mm</t>
  </si>
  <si>
    <t>čelo pravé k letování pro půlkulatý žlab TiZn „břidlicově šedý“ rš 333mm</t>
  </si>
  <si>
    <t>čelo pravé k letování pro půlkulatý žlab TiZn „břidlicově šedý“ rš 280mm</t>
  </si>
  <si>
    <t>čelo pravé k letování pro půlkulatý žlab TiZn „břidlicově šedý“ rš 250mm</t>
  </si>
  <si>
    <t>čelo levé k letování pro hranatý žlab TiZn „břidlicově šedý“ rš 500mm</t>
  </si>
  <si>
    <t>čelo levé k letování pro hranatý žlab TiZn „břidlicově šedý“ rš 400mm</t>
  </si>
  <si>
    <t>čelo levé k letování pro hranatý žlab TiZn „břidlicově šedý“ rš 333mm</t>
  </si>
  <si>
    <t>čelo levé k letování pro hranatý žlab TiZn „břidlicově šedý“ rš 200mm</t>
  </si>
  <si>
    <t>čelo levé k letování pro hranatý žlab TiZn „leskle válcovaný“ rš 500mm</t>
  </si>
  <si>
    <t>čelo levé k letování pro hranatý žlab TiZn „leskle válcovaný“ rš 400mm</t>
  </si>
  <si>
    <t>čelo levé k letování pro hranatý žlab TiZn „leskle válcovaný“ rš 333mm</t>
  </si>
  <si>
    <t>čelo levé k letování pro hranatý žlab TiZn „leskle válcovaný“ rš 250mm</t>
  </si>
  <si>
    <t>čelo levé k letování pro hranatý žlab TiZn „leskle válcovaný“ rš 200mm</t>
  </si>
  <si>
    <t>čelo levé k letování pro hranatý žlab TiZn „modrošedý“ rš 500mm</t>
  </si>
  <si>
    <t>čelo levé k letování pro hranatý žlab TiZn „modrošedý“ rš 400mm</t>
  </si>
  <si>
    <t>čelo levé k letování pro hranatý žlab TiZn „modrošedý“ rš 333mm</t>
  </si>
  <si>
    <t>čelo levé k letování pro hranatý žlab TiZn „modrošedý“ rš 250mm</t>
  </si>
  <si>
    <t>čelo levé k letování pro hranatý žlab TiZn „modrošedý“ rš 200mm</t>
  </si>
  <si>
    <t>čelo pravé k letování pro hranatý žlab TiZn „leskle válcovaný“ rš 500mm</t>
  </si>
  <si>
    <t>čelo pravé k letování pro hranatý žlab TiZn „leskle válcovaný“ rš 400mm</t>
  </si>
  <si>
    <t>čelo pravé k letování pro hranatý žlab TiZn „leskle válcovaný“ rš 333mm</t>
  </si>
  <si>
    <t>čelo pravé k letování pro hranatý žlab TiZn „leskle válcovaný“ rš 250mm</t>
  </si>
  <si>
    <t>čelo pravé k letování pro hranatý žlab TiZn „leskle válcovaný“ rš 200mm</t>
  </si>
  <si>
    <t>čelo pravé k letování pro hranatý žlab TiZn „modrošedý“ rš 500mm</t>
  </si>
  <si>
    <t>čelo pravé k letování pro hranatý žlab TiZn „modrošedý“ rš 400mm</t>
  </si>
  <si>
    <t>čelo pravé k letování pro hranatý žlab TiZn „modrošedý“ rš 333mm</t>
  </si>
  <si>
    <t>čelo pravé k letování pro hranatý žlab TiZn „modrošedý“ rš 250mm</t>
  </si>
  <si>
    <t>čelo pravé k letování pro hranatý žlab TiZn „modrošedý“ rš 200mm</t>
  </si>
  <si>
    <t>čelo pravé k letování pro hranatý žlab TiZn „břidlicově šedý“ rš 500mm</t>
  </si>
  <si>
    <t>čelo pravé k letování pro hranatý žlab TiZn „břidlicově šedý“ rš 400mm</t>
  </si>
  <si>
    <t>čelo pravé k letování pro hranatý žlab TiZn „břidlicově šedý“ rš 333mm</t>
  </si>
  <si>
    <t>čelo pravé k letování pro hranatý žlab TiZn „břidlicově šedý“ rš 200mm</t>
  </si>
  <si>
    <t>čelo kulové pro půlkulatý žlab TiZn „leskle válcovaný“ rš 400mm</t>
  </si>
  <si>
    <t>čelo kulové pro půlkulatý žlab TiZn „leskle válcovaný“ rš 333mm</t>
  </si>
  <si>
    <t>čelo kulové pro půlkulatý žlab TiZn „leskle válcovaný“ rš 280mm</t>
  </si>
  <si>
    <t>čelo kulové pro půlkulatý žlab TiZn „leskle válcovaný“ rš 250mm</t>
  </si>
  <si>
    <t>čelo kulové pro půlkulatý žlab TiZn „modrošedý“ rš 333mm</t>
  </si>
  <si>
    <t>čelo kulové pro půlkulatý žlab TiZn „modrošedý“ rš 280mm</t>
  </si>
  <si>
    <t>kotlík závěsný pro půlkulatý žlab TiZn „leskle válcovaný“ rš 500 kruhový vývod D 150mm</t>
  </si>
  <si>
    <t>kotlík závěsný pro půlkulatý žlab TiZn „leskle válcovaný“ rš 400 kruhový vývod D 120mm</t>
  </si>
  <si>
    <t>kotlík závěsný pro půlkulatý žlab TiZn „leskle válcovaný“ rš 400 kruhový vývod D 100mm</t>
  </si>
  <si>
    <t>kotlík závěsný pro půlkulatý žlab TiZn „leskle válcovaný“ rš 333 kruhový vývod D 120mm</t>
  </si>
  <si>
    <t>kotlík závěsný pro půlkulatý žlab TiZn „leskle válcovaný“ rš 333 kruhový vývod D 100mm</t>
  </si>
  <si>
    <t>kotlík závěsný pro půlkulatý žlab TiZn „leskle válcovaný“ rš 333 kruhový vývod D 80mm</t>
  </si>
  <si>
    <t>kotlík závěsný pro půlkulatý žlab TiZn „leskle válcovaný“ rš 280 kruhový vývod D 100mm</t>
  </si>
  <si>
    <t>kotlík závěsný pro půlkulatý žlab TiZn „leskle válcovaný“ rš 280 kruhový vývod D 80mm</t>
  </si>
  <si>
    <t>kotlík závěsný pro půlkulatý žlab TiZn „leskle válcovaný“ rš 250 kruhový vývod D 80mm</t>
  </si>
  <si>
    <t>kotlík závěsný pro půlkulatý žlab TiZn „leskle válcovaný“ rš 200 kruhový vývod D 60mm</t>
  </si>
  <si>
    <t>kotlík závěsný pro půlkulatý žlab TiZn „modrošedý“ rš 500 kruhový vývod D 150mm</t>
  </si>
  <si>
    <t>kotlík závěsný pro půlkulatý žlab TiZn „modrošedý“ rš 400 kruhový vývod D 120mm</t>
  </si>
  <si>
    <t>kotlík závěsný pro půlkulatý žlab TiZn „modrošedý“ rš 400 kruhový vývod D 100mm</t>
  </si>
  <si>
    <t>kotlík závěsný pro půlkulatý žlab TiZn „modrošedý“ rš 333 kruhový vývod D 120mm</t>
  </si>
  <si>
    <t>kotlík závěsný pro půlkulatý žlab TiZn „modrošedý“ rš 333 kruhový vývod D 100mm</t>
  </si>
  <si>
    <t>kotlík závěsný pro půlkulatý žlab TiZn „modrošedý“ rš 333 kruhový vývod D 80mm</t>
  </si>
  <si>
    <t>kotlík závěsný pro půlkulatý žlab TiZn „modrošedý“ rš 280 kruhový vývod D 80mm</t>
  </si>
  <si>
    <t>kotlík závěsný pro půlkulatý žlab TiZn „modrošedý“ rš 250 kruhový vývod D 80mm</t>
  </si>
  <si>
    <t>kotlík závěsný pro půlkulatý žlab TiZn „modrošedý“ rš 200 kruhový vývod D 60mm</t>
  </si>
  <si>
    <t>kotlík závěsný pro půlkulatý žlab TiZn „leskle válcovaný“ rš 333 sklon 50° kruhový vývod D 100mm</t>
  </si>
  <si>
    <t>kotlík závěsný pro půlkulatý žlab TiZn „břidlicově šedý“ rš 400 kruhový vývod D 120mm</t>
  </si>
  <si>
    <t>kotlík závěsný pro půlkulatý žlab TiZn „bčidlicově šedý“ rš 333 kruhový vývod D 100mm</t>
  </si>
  <si>
    <t>kotlík závěsný pro půlkulatý žlab TiZn „břidlicově šedý“ rš 280 kruhový vývod D 80mm</t>
  </si>
  <si>
    <t>kotlík závěsný pro půlkulatý žlab TiZn „břidlicově šedý“ rš 250 kruhový vývod D 80mm</t>
  </si>
  <si>
    <t>kotlík závěsný pro hranatý žlab TiZn „leskle válcovaný“ rš 400 kruhový vývod D 120mm</t>
  </si>
  <si>
    <t>kotlík závěsný pro hranatý žlab TiZn „leskle válcovaný“ rš 333 kruhový vývod D 100mm</t>
  </si>
  <si>
    <t>kotlík závěsný pro hranatý žlab TiZn „leskle válcovaný“ rš 250 kruhový vývod D 80mm</t>
  </si>
  <si>
    <t>kotlík závěsný pro hranatý žlab TiZn „leskle válcovaný“ rš 200 kruhový vývod D 60mm</t>
  </si>
  <si>
    <t>kotlík závěsný pro hranatý žlab TiZn „modrošedý“ rš 333 kruhový vývod D 100mm</t>
  </si>
  <si>
    <t>kotlík závěsný pro hranatý žlab TiZn „modrošedý“ rš 250 kruhový vývod D 80mm</t>
  </si>
  <si>
    <t>kotlík závěsný pro hranatý žlab TiZn „modrošedý“ rš 200 kruhový vývod D 60mm</t>
  </si>
  <si>
    <t>kotlík závěsný pro hranatý žlab TiZn „modrošedý“ rš 500 kruhový vývod D 150mm</t>
  </si>
  <si>
    <t>kotlík závěsný pro hranatý žlab TiZn „modrošedý“ rš 400 kruhový vývod D 120mm</t>
  </si>
  <si>
    <t>kotlík závěsný pro hranatý žlab TiZn „modrošedý“ rš 333 hranatý vývod D 100mm</t>
  </si>
  <si>
    <t>kotlík závěsný pro hranatý žlab TiZn „leskle válcovaný“ rš 400 hranatý vývod D 120mm</t>
  </si>
  <si>
    <t>kotlík závěsný pro hranatý žlab TiZn „leskle válcovaný“ rš 333 hranatý vývod D 100mm</t>
  </si>
  <si>
    <t>kotlík závěsný pro hranatý žlab TiZn „břidlicově šedý“ rš 500 kruhový vývod D 150mm</t>
  </si>
  <si>
    <t>kotlík závěsný pro hranatý žlab TiZn „břidlicově šedý“ rš 333 kruhový vývod D 100mm</t>
  </si>
  <si>
    <t>kotlík závěsný pro hranatý žlab TiZn „břidlicově šedý“ rš 250 kruhový vývod D 80mm</t>
  </si>
  <si>
    <t>kotlík závěsný pro hranatý žlab TiZn „břidlicově šedý“ rš 200 kruhový vývod D 60mm</t>
  </si>
  <si>
    <t>žlab podokapní půlkulatý rš 280mm</t>
  </si>
  <si>
    <t>žlab podokapní půlkulatý rš. 330mm</t>
  </si>
  <si>
    <t>žlab podokapní půlkulatý rš 400mm</t>
  </si>
  <si>
    <t>žlab podokapní hranatý čtvercový Pz barvený 136mm</t>
  </si>
  <si>
    <t>svodnice vody pro nezpevněné komunikace s uložením volně žlab š 95mm</t>
  </si>
  <si>
    <t>svodnice vody pro nezpevněné komunikace s uložením volně žlab š 120mm</t>
  </si>
  <si>
    <t>svodnice vody pro nezpevněné komunikace s uložením do betonu žlab š 95mm</t>
  </si>
  <si>
    <t>svodnice vody pro nezpevněné komunikace s uložením do betonu žlab š 120mm</t>
  </si>
  <si>
    <t>žlab PE vyztužený skelnými vlákny zátěž A15-D 400kN světlá š 100mm</t>
  </si>
  <si>
    <t>žlab PE vyztužený skelnými vlákny zátěž B125-E 600kN světlá š 100mm</t>
  </si>
  <si>
    <t>rošt můstkový A15 Pz dl 1m oka 10/85 pro žlab PE š 100mm</t>
  </si>
  <si>
    <t>rošt mřížkový A15 Pz dl 1m oka 30/10 pro žlab PE š 100mm</t>
  </si>
  <si>
    <t>rošt děrovaný A15 Pz dl 1m oka D 6mm pro žlab PE š 100mm</t>
  </si>
  <si>
    <t>rošt můstkový A15 nerez dl 1m oka 10/85 pro žlab PE š 100mm</t>
  </si>
  <si>
    <t>rošt mřížkový A15 nerez dl 1m oka 30/10 pro žlab PE š 100mm</t>
  </si>
  <si>
    <t>rošt děrovaný A15 nerez dl 1m oka D 6mm pro žlab PE š 100mm</t>
  </si>
  <si>
    <t>rošt děrovaný A15 plast dl 0,5m oka D 6mm pro žlab PE š 100mm</t>
  </si>
  <si>
    <t>rošt mřížkový B125 Pz dl 1m oka 30/10 pro žlab PE š 100mm</t>
  </si>
  <si>
    <t>rošt můstkový C250 Pz dl 1m oka 10/85 pro žlab PE š 100mm</t>
  </si>
  <si>
    <t>rošt mřížkový C250 Pz dl 1m oka 30/20 pro žlab PE š 100mm</t>
  </si>
  <si>
    <t>rošt můstkový C250 nerez dl 1m oka 10/85 pro žlab PE š 100mm</t>
  </si>
  <si>
    <t>rošt mřížkový C250 nerez dl 1m oka 30/20 pro žlab PE š 100mm</t>
  </si>
  <si>
    <t>rošt můstkový C250 plast dl 0,5m oka 6/95 pro žlab PE š 100mm</t>
  </si>
  <si>
    <t>rošt můstkový C250 litina dl 0,5m oka 12/96 pro žlab PE š 100mm</t>
  </si>
  <si>
    <t>rošt mřížkový D400 Pz dl 1m oka 30/20 pro žlab PE š 100mm</t>
  </si>
  <si>
    <t>rošt můstkový D400 litina dl 0,5m oka 12/96 pro žlab PE š 100mm</t>
  </si>
  <si>
    <t>rošt mřížkový D400 nerez dl 1m oka 30/20 pro žlab PE š 100mm</t>
  </si>
  <si>
    <t>rošt můstkový E600 litina dl 0,5m pro žlab PE š 100mm</t>
  </si>
  <si>
    <t>žlab PE vyztužený skelnými vlákny zátěž A15-D 400kN světlá š 150mm</t>
  </si>
  <si>
    <t>žlab PE vyztužený skelnými vlákny zátěž B125-E 600kN světlá š 150mm</t>
  </si>
  <si>
    <t>rošt mřížkový B125 Pz dl 1m oka 30/10 pro žlab PE š 150mm</t>
  </si>
  <si>
    <t>rošt můstkový C250 litina dl 0,5m oka 12/150 pro žlab PE š 150mm</t>
  </si>
  <si>
    <t>rošt můstkový D400 litina dl 0,5m oka 12/150 pro žlab PE š 150mm</t>
  </si>
  <si>
    <t>rošt žebrový E600 litina dl 0,5m oka 26/7,7 pro žlab PE š 150mm</t>
  </si>
  <si>
    <t>žlab PE vyztužený skelnými vlákny zátěž A15-D 400kN světlá š 200mm</t>
  </si>
  <si>
    <t>žlab PE vyztužený skelnými vlákny zátěž B125-E 600kN světlá š 200mm</t>
  </si>
  <si>
    <t>rošt mřížkový A15 Pz dl 1m oka 30/10 pro žlab PE š 200mm</t>
  </si>
  <si>
    <t>rošt mřížkový B125 Pz dl 1m oka 30/10 pro žlab PE š 200mm</t>
  </si>
  <si>
    <t>rošt mřížkový C250 Pz dl 1m oka 30/20 pro žlab PE š 200mm</t>
  </si>
  <si>
    <t>rošt můstkový C250 litina dl 0,5m pro žlab PE š 200mm</t>
  </si>
  <si>
    <t>rošt mřížkový C250 nerez dl 1m oka 30/20 pro žlab PE š 200mm</t>
  </si>
  <si>
    <t>rošt mřížkový D400 Pz dl 1m oka 30/20 pro žlab PE š 200mm</t>
  </si>
  <si>
    <t>rošt mřížkový D400 litina dl 0,5m pro žlab PE š 200mm</t>
  </si>
  <si>
    <t>rošt můstkový E600 litina dl 0,5m pro žlab PE š 200mm</t>
  </si>
  <si>
    <t>žlab PE vyztužený skelnými vlákny zátěž A15-D 400kN světlá š 300mm</t>
  </si>
  <si>
    <t>žlab PE vyztužený skelnými vlákny zátěž B125-E 600kN světlá š 300mm</t>
  </si>
  <si>
    <t>sifon+sítko pro žlab z PE š 300mm</t>
  </si>
  <si>
    <t>rošt můstkový C250 litina dl 0,5m oka 17/29 pro žlab PE š 300mm</t>
  </si>
  <si>
    <t>rošt mřížkový C250 Pz dl 1m oka 30/20 pro žlab PE š 300mm</t>
  </si>
  <si>
    <t>rošt můstkový D400 litina dl 0,5m oka 17/29 pro žlab PE š 300mm</t>
  </si>
  <si>
    <t>rošt můstkový E600 litina dl 0,5m oka 17/29 pro žlab PE š 300mm</t>
  </si>
  <si>
    <t>rošt plný E600 litina dl 0,5m pro žlab PE š 300mm</t>
  </si>
  <si>
    <t>svislé odtokové hrdlo DN 100 pro žlab z PE š 100mm</t>
  </si>
  <si>
    <t>sifon+sítko pro žlab z PE š 100mm</t>
  </si>
  <si>
    <t>svislé odtokové hrdlo DN 150 pro žlab z PE š 150mm</t>
  </si>
  <si>
    <t>sifon+sítko PP/Pz pro žlab z PE š 150mm</t>
  </si>
  <si>
    <t>svislé odtokové hrdlo DN 150 pro žlab z PE š 200mm</t>
  </si>
  <si>
    <t>adaptér pro boční napojení na žlab z PE š 300mm, pro roh, T a křížové napojení</t>
  </si>
  <si>
    <t>svislé odtokové hrdlo DN 200 pro žlab z PE š 300mm</t>
  </si>
  <si>
    <t>žlab kabelový s víkem ze směsových plastů 100x100mm dl 1,2m</t>
  </si>
  <si>
    <t>žlab kabelový s víkem ze směsových plastů 130x130mm dl 1,2m</t>
  </si>
  <si>
    <t>žlab kabelový s víkem ze směsových plastů 200x130mm dl 1,2m</t>
  </si>
  <si>
    <t>žlab kabelový betonový 100x18,5/10x10cm</t>
  </si>
  <si>
    <t>žlab kabelový betonový 50x25/14,6x16,5cm</t>
  </si>
  <si>
    <t>žlab kabelový betonový 50x33/20x22cm</t>
  </si>
  <si>
    <t>žlab kabelový betonový 49,5x20x20cm</t>
  </si>
  <si>
    <t>žlab kabelový betonový k ochraně zemního drátovodného vedení 100x17x14cm</t>
  </si>
  <si>
    <t>žlab kabelový betonový k ochraně zemního drátovodného vedení 100x31x26cm</t>
  </si>
  <si>
    <t>žlab kabelový betonový k ochraně zemního drátovodného vedení 100x23x19cm</t>
  </si>
  <si>
    <t>dno betonové šachtové DN 200 betonový žlab i nástupnice 100x63,5x15cm</t>
  </si>
  <si>
    <t>dno betonové šachtové DN 200 žlab kamenina nástupnice beton 100x63,5x15cm</t>
  </si>
  <si>
    <t>dno betonové šachtové DN 200 kameninový žlab i nástupnice 100x63,5x15cm</t>
  </si>
  <si>
    <t>dno betonové šachtové DN 300 betonový žlab i nástupnice 100x78,5x15cm</t>
  </si>
  <si>
    <t>dno betonové šachtové DN 300 žlab kamenina nástupnice beton 100x78,5x15cm</t>
  </si>
  <si>
    <t>dno betonové šachtové DN 300 kameninový žlab i nástupnice 100x78,5x15cm</t>
  </si>
  <si>
    <t>dno betonové šachtové DN 400 betonový žlab i nástupnice 100x88,5x23cm</t>
  </si>
  <si>
    <t>dno betonové šachtové DN 400 žlab kamenina nástupnice beton 100x88,5x23cm</t>
  </si>
  <si>
    <t>dno betonové šachtové DN 400 kameninový žlab i nástupnice 100x88,5x23cm</t>
  </si>
  <si>
    <t>dno betonové šachtové DN 500 betonový žlab i nástupnice 100x98,5x23cm</t>
  </si>
  <si>
    <t>dno betonové šachtové DN 500 žlab kamenina nástupnice beton 100x98,5x23cm</t>
  </si>
  <si>
    <t>dno betonové šachtové DN 500 kameninový žlab i nástupnice 100x98,5x23cm</t>
  </si>
  <si>
    <t>dno betonové šachtové DN 600 betonový žlab i nástupnice 100x108,5x23cm</t>
  </si>
  <si>
    <t>dno betonové šachtové DN 600 žlab kamenina nástupnice beton 100x108,5x23cm</t>
  </si>
  <si>
    <t>dno betonové šachtové DN 600 kameninový žlab i nástupnice 100x108,5x23cm</t>
  </si>
  <si>
    <t>žlab odvodňovací polymerbetonový se spádem dna 0,5% 1000x130x155/160mm</t>
  </si>
  <si>
    <t>žlab odvodňovací polymerbetonový se spádem dna 0,5% 1000x130x160/165mm</t>
  </si>
  <si>
    <t>žlab odvodňovací polymerbetonový se spádem dna 0,5% 1000x130x165/170mm</t>
  </si>
  <si>
    <t>žlab odvodňovací polymerbetonový se spádem dna 0,5% 1000x130x170/175mm</t>
  </si>
  <si>
    <t>žlab odvodňovací polymerbetonový se spádem dna 0,5% 1000x130x175/180mm</t>
  </si>
  <si>
    <t>žlab odvodňovací polymerbetonový se spádem dna 0,5% 1000x130x180mm</t>
  </si>
  <si>
    <t>rošt mřížkový B125 Pz dl 1m oka 30/20 pro žlab PE š 100mm</t>
  </si>
  <si>
    <t>žlab betonový průběžný do dlažby 1000x300x100mm</t>
  </si>
  <si>
    <t>žlab betonový zkrácený do dlažby 40x300x100mm</t>
  </si>
  <si>
    <t>žlab betonový koncový do dlažby 1000x300x100mm</t>
  </si>
  <si>
    <t>žlab odvodňovací betonový 510x 650x157mm</t>
  </si>
  <si>
    <t>žlab odvodňovací betonový 515x1100x328,5mm</t>
  </si>
  <si>
    <t>žlab příkopový betonový tvar J 100x650x900mm</t>
  </si>
  <si>
    <t>žlab příkopový betonový tvar J velký 2490x700x1400mm</t>
  </si>
  <si>
    <t>žlab příkopový betonový tvar U 2490x870x1250mm</t>
  </si>
  <si>
    <t>žlab příkopový betonový tvar J 2490x870x1250mm</t>
  </si>
  <si>
    <t>žlab příkopový betonový tvar U 2490x870x1450mm</t>
  </si>
  <si>
    <t>žlab příkopový betonový tvar J 2490x870x1450mm</t>
  </si>
  <si>
    <t>žlab příkopový betonový tvar U 2490x870x1650mm</t>
  </si>
  <si>
    <t>žlab příkopový betonový tvar J 2490x870x1650mm</t>
  </si>
  <si>
    <t>žlab příkopový betonový tvar U 2490x800x1300mm</t>
  </si>
  <si>
    <t>žlab dvouvrstvý vibrolisovaný pro povrchové odvodnění betonový 80x330x590/669mm</t>
  </si>
  <si>
    <t>žlab dvouvrstvý vibrolisovaný pro povrchové odvodnění betonový 70/100x280x210mm</t>
  </si>
  <si>
    <t>žlab štěrbinový betonový s průběžnou štěrbinou 400x500x4000mm</t>
  </si>
  <si>
    <t>žlab štěrbinový betonový s průběžnou štěrbinou 400x500x2000mm</t>
  </si>
  <si>
    <t>žlab štěrbinový betonový s průběžnou štěrbinou a obrubníkem 400x620x4000mm</t>
  </si>
  <si>
    <t>žlab štěrbinový betonový s průběžnou štěrbinou a obrubníkem 400x620x2000mm</t>
  </si>
  <si>
    <t>žlab štěrbinový betonový s roštem 400x500x4000mm</t>
  </si>
  <si>
    <t>žlab štěrbinový betonový s roštem 400x500x2000mm</t>
  </si>
  <si>
    <t>žlab štěrbinový betonový s přerušovanou štěrbinou 400x500x2000mm</t>
  </si>
  <si>
    <t>žlab štěrbinový betonový čistící 400x500x1000mm</t>
  </si>
  <si>
    <t>žlab kameninový 180° DN 150 dl 1m</t>
  </si>
  <si>
    <t>žlab kameninový 180° DN 200 dl 1m</t>
  </si>
  <si>
    <t>žlab kameninový 180° DN 250 dl 1m</t>
  </si>
  <si>
    <t>žlab kameninový 180° DN 300 dl 1m</t>
  </si>
  <si>
    <t>žlab kameninový 180° DN 400 dl 1m</t>
  </si>
  <si>
    <t>žlab kameninový 180° DN 500 dl 1m</t>
  </si>
  <si>
    <t>žlab kameninový 180° DN 600 dl 1m</t>
  </si>
  <si>
    <t>žlab kameninový 120° DN 250 dl 0,5m</t>
  </si>
  <si>
    <t>žlab kameninový 120° DN 300 dl 0,5m</t>
  </si>
  <si>
    <t>žlab kameninový 120° DN 400 dl 0,5m</t>
  </si>
  <si>
    <t>žlab kameninový 120° DN 500 dl 0,5m</t>
  </si>
  <si>
    <t>žlab kameninový 120° DN 600 dl 0,5m</t>
  </si>
  <si>
    <t>žlab půlený kameninový DN 250/1m</t>
  </si>
  <si>
    <t>žlab půlený kameninový DN 300/1m</t>
  </si>
  <si>
    <t>žlab půlený kameninový DN 350/1m</t>
  </si>
  <si>
    <t>žlab půlený kameninový DN 400/1m</t>
  </si>
  <si>
    <t>žlab půlený kameninový DN 500/1m</t>
  </si>
  <si>
    <t>žlab půlený kameninový DN 600/0,5m</t>
  </si>
  <si>
    <t>žlab půlený kameninový DN 800/0,5m</t>
  </si>
  <si>
    <t>stokový žlab bez zámku z čediče tl 30mm délka 330mm DN 600/1100</t>
  </si>
  <si>
    <t>stokový žlab bez zámku z čediče tl 30mm délka 330mm DN 700/1250</t>
  </si>
  <si>
    <t>stokový žlab bez zámku z čediče tl 30mm délka 330mm DN 800/1430</t>
  </si>
  <si>
    <t>stokový žlab bez zámku z čediče tl 30mm délka 330mm DN 900/1600</t>
  </si>
  <si>
    <t>stokový žlab bez zámku z čediče tl 30mm délka 330mm DN 1000/1750</t>
  </si>
  <si>
    <t>stokový žlab bez zámku z čediče tl 30mm délka 330mm DN 1100/1875</t>
  </si>
  <si>
    <t>stokový žlab bez zámku z čediče tl 30mm délka 330mm DN 1200/2000</t>
  </si>
  <si>
    <t>stokový žlab bez zámku z čediče tl 30mm délka 330mm DN 1300/2100</t>
  </si>
  <si>
    <t>stokový žlab bez zámku z čediče tl 30mm délka 330mm DN 1400/2200</t>
  </si>
  <si>
    <t>stokový žlab bez zámku z čediče tl 30mm délka 330mm DN 1500/2300</t>
  </si>
  <si>
    <t>stokový žlab bez zámku z čediče tl 30mm délka 330mm DN 1600/2400</t>
  </si>
  <si>
    <t>stokový žlab se zámkem z čediče tl 30mm délka 330mm DN 600/1100</t>
  </si>
  <si>
    <t>stokový žlab se zámkem z čediče tl 30mm délka 330mm DN 900/1600</t>
  </si>
  <si>
    <t>stokový žlab se zámkem z čediče tl 30mm délka 330mm DN 1000/1750</t>
  </si>
  <si>
    <t>stokový žlab se zámkem z čediče tl 30mm délka 330mm DN 1200/2000</t>
  </si>
  <si>
    <t>stokový žlab se zámkem z čediče tl 30mm délka 250mm DN 600/1100</t>
  </si>
  <si>
    <t>stokový žlab se zámkem z čediče tl 30mm délka 250mm DN 700/1250</t>
  </si>
  <si>
    <t>spojka žlabů s těsněním ke čtvercovým žlabům Pz barvený 136mm</t>
  </si>
  <si>
    <t>čelo půlkulatého žlabu pravé, TiZn "leskle válcovaný" 250mm</t>
  </si>
  <si>
    <t>čelo půlkulatého žlabu pravé, TiZn "leskle válcovaný" 280mm</t>
  </si>
  <si>
    <t>čelo půlkulatého žlabu pravé, TiZn "leskle válcovaný" 330mm</t>
  </si>
  <si>
    <t>čelo půlkulatého žlabu pravé, TiZn "leskle válcovaný" 400mm</t>
  </si>
  <si>
    <t>čelo hranatého žlabu čtvercové levé 136mm</t>
  </si>
  <si>
    <t>čelo půlkulatého žlabu narážecí univerzální Pz barvený 125mm</t>
  </si>
  <si>
    <t>čelo půlkulatého žlabu narážecí univerzální Pz barvený 150mm</t>
  </si>
  <si>
    <t>čelo půlkulatého žlabu levé 190 mm</t>
  </si>
  <si>
    <t>čelo půlkulatého žlabu levé 150 mm</t>
  </si>
  <si>
    <t>spojka žlabů s těsněním 280mm</t>
  </si>
  <si>
    <t>spojka žlabů s těsněním 330mm</t>
  </si>
  <si>
    <t>čelo půlkulatého žlabu pravé 150 mm</t>
  </si>
  <si>
    <t>čelo půlkulatého žlabu pravé 190 mm</t>
  </si>
  <si>
    <t>vpusť s kalovým košem bez roštu zátěž A15-D 400kN pro žlaby PE š 100mm</t>
  </si>
  <si>
    <t>čelní stěna plná PP začátek/konec žlabu PE š 100 mm</t>
  </si>
  <si>
    <t>adaptér pro roh žlabu z PE š 100mm, T a křížové napojení</t>
  </si>
  <si>
    <t>vpusť s kalovým košem s předformovaným odtokem zátěž A15-D 400kN pro žlaby z PE š 150mm</t>
  </si>
  <si>
    <t>čelní stěna plná Pz začátek/konec žlabu PE š 150 mm</t>
  </si>
  <si>
    <t>adaptér pro roh žlabu z PE š 150mm, T a křížové napojení-pozink</t>
  </si>
  <si>
    <t>vpusť zátěž A15-D 400kN pro žlaby z PE š 200mm</t>
  </si>
  <si>
    <t>čelní stěna plná PP začátek/konec žlabu PE š 200 mm</t>
  </si>
  <si>
    <t>adaptér pro roh žlabu z PE š 200mm, T a křížové napojení</t>
  </si>
  <si>
    <t>horní díl vpusti zátěž A15-D 400kN pro žlaby z PE š 300mm</t>
  </si>
  <si>
    <t>mezikus vpusti pro žlaby z PE š 300mm</t>
  </si>
  <si>
    <t>spodní díl vpusti dlouhý s předformovaným odtokem DN 160/200 pro žlaby z PE š 300mm</t>
  </si>
  <si>
    <t>koš kalový krátký pro žlaby z PE š 300mm</t>
  </si>
  <si>
    <t>čelní stěna plná PP začátek/konec žlabu PE š 300 mm, s nátrubkem DN 200</t>
  </si>
  <si>
    <t>hrana pravá se spádem 0,5% dl 1000 mm pro žlaby z PE zatížení A15-D 400kN</t>
  </si>
  <si>
    <t>koš kalový dlouhý pro žlaby z PE š 300mm</t>
  </si>
  <si>
    <t>víko kabelového žlabu ze směsových plastů 100x100mm dl 1,2m</t>
  </si>
  <si>
    <t>víko kabelového žlabu ze směsových plastů 130x130mm dl 1,2m</t>
  </si>
  <si>
    <t>víko kabelového žlabu ze směsových plastů 200x130mm dl 1,2m</t>
  </si>
  <si>
    <t>tmel elastický těsnící pro žlaby a světlíky</t>
  </si>
  <si>
    <t>poklop betonový kabelového žlabu betonový 48x45x6cm</t>
  </si>
  <si>
    <t>poklop kabelového žlabu betonový 50x16x3,5cm</t>
  </si>
  <si>
    <t>poklop kabelového žlabu betonový 50x23x4cm</t>
  </si>
  <si>
    <t>poklop kabelového žlabu betonový 50x31x5,5cm</t>
  </si>
  <si>
    <t>čelo plné na začátek a konec odvodňovacího žlabu polymerický beton všechny stavební výšky</t>
  </si>
  <si>
    <t>poklop příkopového žlabu tvar J betonový 330x545x80mm</t>
  </si>
  <si>
    <t>poklop příkopového žlabu tvar J betonový nahrazuje 3 poklopy 1000x545x80mm</t>
  </si>
  <si>
    <t>poklop příkopového žlabu tvar J betonový 830x585x80mm</t>
  </si>
  <si>
    <t>poklop příkopového žlabu UC betonový 830x550x60mm</t>
  </si>
  <si>
    <t>poklop příkopového žlabu tvar U betonový 830x560x60mm</t>
  </si>
  <si>
    <t>žlaby z taveného čediče poloviční dl 500mm tl 20mm D 150mm</t>
  </si>
  <si>
    <t>žlaby z taveného čediče poloviční dl 500mm tl 20mm D 175mm</t>
  </si>
  <si>
    <t>žlaby z taveného čediče poloviční dl 500mm tl 20mm D 204mm</t>
  </si>
  <si>
    <t>žlaby z taveného čediče poloviční dl 500mm tl 20mm D 225mm</t>
  </si>
  <si>
    <t>žlaby z taveného čediče poloviční dl 500mm tl 20mm D 254mm</t>
  </si>
  <si>
    <t>žlaby z taveného čediče poloviční dl 500mm tl 20mm D 303mm</t>
  </si>
  <si>
    <t>žlaby z taveného čediče poloviční dl 500mm tl 20mm D 356mm</t>
  </si>
  <si>
    <t>žlaby z taveného čediče poloviční dl 500mm tl 20mm D 400mm</t>
  </si>
  <si>
    <t>žlaby z taveného čediče poloviční dl 500mm tl 20mm D 456mm</t>
  </si>
  <si>
    <t>žlaby z taveného čediče poloviční dl 500mm tl 20mm D 500mm</t>
  </si>
  <si>
    <t>žlaby z taveného čediče třetinové dl 500mm tl 20mm D 150mm</t>
  </si>
  <si>
    <t>žlaby z taveného čediče třetinové dl 500mm tl 20mm D 204mm</t>
  </si>
  <si>
    <t>žlaby z taveného čediče třetinové dl 500mm tl 20mm D 254mm</t>
  </si>
  <si>
    <t>žlaby z taveného čediče třetinové dl 500mm tl 20mm D 303mm</t>
  </si>
  <si>
    <t>žlaby z taveného čediče třetinové dl 500mm tl 20mm D 356mm</t>
  </si>
  <si>
    <t>žlaby z taveného čediče třetinové dl 500mm tl 20mm D 400mm</t>
  </si>
  <si>
    <t>žlaby z taveného čediče třetinové dl 500mm tl 20mm D 456mm</t>
  </si>
  <si>
    <t>žlaby z taveného čediče třetinové dl 500mm tl 20mm D 500mm</t>
  </si>
  <si>
    <t>žlaby z taveného čediče čtvrtinové dl 500mm tl 20mm D 303mm</t>
  </si>
  <si>
    <t>žlaby z taveného čediče čtvrtinové dl 500mm tl 20mm D 356mm</t>
  </si>
  <si>
    <t>žlaby z taveného čediče čtvrtinové dl 500mm tl 20mm D 400mm</t>
  </si>
  <si>
    <t>bočnice ke stokovým žlabům se zámkem z čediče tl 30mm délka 330mm DN 600/1100</t>
  </si>
  <si>
    <t>bočnice ke stokovým žlabům se zámkem z čediče tl 30mm délka 330mm DN 900/1600</t>
  </si>
  <si>
    <t>bočnice ke stokovým žlabům se zámkem z čediče tl 30mm délka 330mm DN 1000/1750</t>
  </si>
  <si>
    <t>bočnice ke stokovým žlabům se zámkem z čediče tl 30mm délka 330mm DN 1200/2000</t>
  </si>
  <si>
    <t>bočnice ke stokovým žlabům se zámkem z čediče tl 30mm délka 250mm R1000</t>
  </si>
  <si>
    <t>bočnice ke stokovým žlabům se zámkem z čediče tl 30mm délka 250mm R1400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</si>
  <si>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kotlíku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</si>
  <si>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nerezový automatický na stěnu jednostranný do 2500 mm ostatní typ</t>
    </r>
  </si>
  <si>
    <t>soubor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</si>
  <si>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nerezový automatický na stojanu jednostranný nebo oboustranný do 2500 mm ostatní typ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</si>
  <si>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odbočení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</si>
  <si>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plastový šířky do 100 mm s víkem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</si>
  <si>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plastový šířky do 100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</si>
  <si>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50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</si>
  <si>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100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</si>
  <si>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125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</si>
  <si>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250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</si>
  <si>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500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</si>
  <si>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- uzavření víkem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</si>
  <si>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rozvodu RS 485 ve stavědlové ústředně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</si>
  <si>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rozvodu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</si>
  <si>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pražce bez příruby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</si>
  <si>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pražce s přírubou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</si>
  <si>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podokapního půlkulatého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</si>
  <si>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podokapního hranatého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</si>
  <si>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nadokapního (nástřešního ) oblého tvaru včetně háků, čel a hrdel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</si>
  <si>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mezistřešního nebo zaatikového uloženého v lůžku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</si>
  <si>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jednoduchého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</si>
  <si>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pro přívod kabelů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</si>
  <si>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podélného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</si>
  <si>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příčného atypického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</si>
  <si>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přívod kabelů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</si>
  <si>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bočního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</si>
  <si>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rozbočení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</si>
  <si>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volné vazby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</si>
  <si>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svislého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</si>
  <si>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</si>
  <si>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</si>
  <si>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8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</si>
  <si>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10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</si>
  <si>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ventilátorových věží hmotnosti do 6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</si>
  <si>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ventilátorových věží hmotnosti do 8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</si>
  <si>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kabelových u ventilátorových věží hmotnosti do 1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</si>
  <si>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nadřímsového hranatého uloženého v hácích se spádovou vložkou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</si>
  <si>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nadřímsového hranatého uloženého v lůžku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</si>
  <si>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</si>
  <si>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meziřadového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</si>
  <si>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</si>
  <si>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</si>
  <si>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</si>
  <si>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</si>
  <si>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kotlíku oválného (trychtýřového)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</si>
  <si>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pro podokapní hranatý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</si>
  <si>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hranatého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</si>
  <si>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pro podokapní hranatý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</si>
  <si>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kotlíku hranatého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</si>
  <si>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</si>
  <si>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MARS 62 / 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</si>
  <si>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PVC 40 / 60 nebo 60/60 mm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</si>
  <si>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za provedení rohu nebo koutu hranatého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</si>
  <si>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ocelového 50 x 25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</si>
  <si>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ocelového 150 x 25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</si>
  <si>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závěsu Z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</si>
  <si>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</si>
  <si>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masky hladké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</si>
  <si>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masky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</si>
  <si>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</si>
  <si>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</si>
  <si>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</si>
  <si>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mezistřešního nebo zaatikového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</si>
  <si>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masky nadřímsového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provedení rohu nebo koutu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</si>
  <si>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provedení rohu nebo koutu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</si>
  <si>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mezistřešního nebo zaatikového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zvýšenou pracnost rohu nebo koutu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</si>
  <si>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</si>
  <si>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1,6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</si>
  <si>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2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</si>
  <si>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podokapního hranatého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</si>
  <si>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SYKFY 30x3x0,5 do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</si>
  <si>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instalačních kanálů pro slaboproud pod parapetní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</si>
  <si>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vodních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u komínových věží š do 1000 mm dl do 2500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</si>
  <si>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vodních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u komínových věží š do 1000 mm dl do 4000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</si>
  <si>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</si>
  <si>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</si>
  <si>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</si>
  <si>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</si>
  <si>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</si>
  <si>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</si>
  <si>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releového objektu 2,1 x 2,1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</si>
  <si>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objektu 2,5 x 3,6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</si>
  <si>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domku DOZZ 1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</si>
  <si>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domku DOZZ 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</si>
  <si>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rámu s roštem na odvodňovací liniový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</si>
  <si>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s jádrem 0,8 mm Cu TCEKEZE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</si>
  <si>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s jádrem 0,8 mm Cu TCEKEZE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</si>
  <si>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3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</si>
  <si>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4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</si>
  <si>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7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</si>
  <si>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12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</si>
  <si>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 volně uložený s jádrem 1 mm Cu TCEKEZE, TCEKFE, TCEKPFLEY, TCEKPFLEZE 16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</si>
  <si>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24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</si>
  <si>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30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</si>
  <si>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48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</si>
  <si>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61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</si>
  <si>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ochranné trubky pro optické kabely průměr 40 mm pro SZZ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</si>
  <si>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rozvodného žlábku do ovládacího pultu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</si>
  <si>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čelisťového závěru pro žlabové pražce 3 páry závěru plnohodnotné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</si>
  <si>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závorníku s elektrickým dohledem k přírubovému žlabovému pražci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</si>
  <si>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elmot přestavníku s kontrolou jazyků do žlabového pražce na jednoduché výhybce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</si>
  <si>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elmot přestavníku s kontrolou jazyků do žlabového pražce na křižovatkové výhybce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</si>
  <si>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žlabového pražce na jeden pražec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</si>
  <si>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prefabrikovaného žlabového segmentu chladících věží komínových hmotnosti do 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</si>
  <si>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chrliče žlabového z kamene žulového š 300 x hl 100 x dl 500 mm</t>
    </r>
  </si>
  <si>
    <t>Kolej stykovaná ze žlábkových kolejnic na dosavadních pražcích dřevěných nebo z betonu předpjatého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</si>
  <si>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1 až 7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</si>
  <si>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12 až 16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</si>
  <si>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24 až 30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</si>
  <si>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48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</si>
  <si>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61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</si>
  <si>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opěrných stěn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typu A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</si>
  <si>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odtokového sprchového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délky do 1050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</si>
  <si>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liniového odvodňovacího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napojení na kontaktní izolaci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</si>
  <si>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jednoduché, oboustranné nebo obloukové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</si>
  <si>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trojsměrné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</si>
  <si>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</si>
  <si>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jednoduché, oboustranné nebo obloukové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</si>
  <si>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trojsměrné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</si>
  <si>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</si>
  <si>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přechodné spojky šroubované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</si>
  <si>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jednoduché,jednostranné nebo obloukové výhybky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</si>
  <si>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trojsměrné výhybky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</si>
  <si>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</si>
  <si>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dřevěných pod dosavadní kolejí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</si>
  <si>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dřevěných pod dosavadním kolejovým rozvětvením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</si>
  <si>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z betonu předpjatého pod dosavadní kolejí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</si>
  <si>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</si>
  <si>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</si>
  <si>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</si>
  <si>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svorek hromosvodných na okapové </t>
    </r>
    <r>
      <rPr>
        <b/>
        <sz val="11"/>
        <color theme="1"/>
        <rFont val="Calibri"/>
        <family val="2"/>
        <charset val="238"/>
        <scheme val="minor"/>
      </rPr>
      <t>žlaby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</si>
  <si>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vodič volně ložený do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nebo lávky CYA, CYAF 35 mm2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</si>
  <si>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NCEY 1 mm do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61 žil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</si>
  <si>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NCEY 1 mm na kabelovou lávku nebo do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61 žil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</si>
  <si>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</si>
  <si>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rozvodného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do reléového stojanu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</si>
  <si>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0,5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</si>
  <si>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</si>
  <si>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2,5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</si>
  <si>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3,5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</si>
  <si>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5,5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</si>
  <si>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0,5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</si>
  <si>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</si>
  <si>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2,5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</si>
  <si>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3,5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</si>
  <si>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dílců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tvaru T nebo L hmotnosti do 7,5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</si>
  <si>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základových patek opěrných stěn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</si>
  <si>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dílců sběrných kanálů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1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</si>
  <si>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150/100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</si>
  <si>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250/100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</si>
  <si>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500/100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</si>
  <si>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bednění střešních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z hrubých prken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</si>
  <si>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bednění střešních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z hrubých fošen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</si>
  <si>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400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</si>
  <si>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1000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</si>
  <si>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1600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</si>
  <si>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přes 1600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</si>
  <si>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</si>
  <si>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TCKQYDY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</si>
  <si>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TCKQYDY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</si>
  <si>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TCKQYDY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</si>
  <si>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</si>
  <si>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</si>
  <si>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600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</si>
  <si>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</si>
  <si>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200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</si>
  <si>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</si>
  <si>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TCEKE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</si>
  <si>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TCEKE do 400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</si>
  <si>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TCEKE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</si>
  <si>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TCEKE do 200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</si>
  <si>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jádro1,3 mm RCEPKEY 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</si>
  <si>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</si>
  <si>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</si>
  <si>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</si>
  <si>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</si>
  <si>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</si>
  <si>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</si>
  <si>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</si>
  <si>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</si>
  <si>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</si>
  <si>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</si>
  <si>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</si>
  <si>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</si>
  <si>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šroubovaných nebo svařovaných do 100 kg</t>
    </r>
  </si>
  <si>
    <t>kg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</si>
  <si>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šroubovaných nebo svařovaných přes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</si>
  <si>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nýtovaných do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</si>
  <si>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nýtovaných přes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</si>
  <si>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150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</si>
  <si>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250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</si>
  <si>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500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</si>
  <si>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spony pro uchycení kabelů pro slaboproud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</si>
  <si>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datové jednozásuvky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</si>
  <si>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datové dvouzásuvky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</si>
  <si>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koncové krytky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</si>
  <si>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</si>
  <si>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chrliče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</si>
  <si>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t>Demontáž drátu nebo lana svodového vedení D přes 8 mm kolmý svod</t>
  </si>
  <si>
    <t>Sklápěcí výpust vody z Pz plechu hranatého svodu o straně 80 mm</t>
  </si>
  <si>
    <t>Sklápěcí výpust vody z Pz plechu hranatého svodu o straně 100 mm</t>
  </si>
  <si>
    <t>Sklápěcí výpust vody z Pz plechu hranatého svodu o straně 120 mm</t>
  </si>
  <si>
    <t>Sklápěcí výpust vody z Pz plechu kruhového svodu průměru 80 mm</t>
  </si>
  <si>
    <t>Sklápěcí výpust vody z Pz plechu kruhového svodu průměru 100 mm</t>
  </si>
  <si>
    <t>Sklápěcí výpust vody z Pz plechu kruhového svodu průměru 120 mm</t>
  </si>
  <si>
    <t>Sklápěcí výpust vody z Pz s povrchovou úpravou kruhového svodu průměru 87 mm</t>
  </si>
  <si>
    <t>Sklápěcí výpust vody z Pz s povrchovou úpravou kruhového svodu průměru 100 mm</t>
  </si>
  <si>
    <t>Sklápěcí výpust vody z Al plechu kruhového svodu průměru 80 mm</t>
  </si>
  <si>
    <t>Sklápěcí výpust vody z Al plechu kruhového svodu průměru 100 mm</t>
  </si>
  <si>
    <t>Sklápěcí výpust vody z Al plechu kruhového svodu průměru 120 mm</t>
  </si>
  <si>
    <t>Sklápěcí výpust vody z Cu plechu hranatého svodu o straně 80 mm</t>
  </si>
  <si>
    <t>Sklápěcí výpust vody z Cu plechu hranatého svodu o straně 100 mm</t>
  </si>
  <si>
    <t>Sklápěcí výpust vody z Cu plechu hranatého svodu o straně 120 mm</t>
  </si>
  <si>
    <t>Sklápěcí výpust vody z Cu plechu kruhového svodu průměru 80 mm</t>
  </si>
  <si>
    <t>Sklápěcí výpust vody z Cu plechu kruhového svodu průměru 100 mm</t>
  </si>
  <si>
    <t>Sklápěcí výpust vody z Cu plechu kruhového svodu průměru 120 mm</t>
  </si>
  <si>
    <t>Sklápěcí výpust vody z TiZn lesklého plechu kruhového svodu průměru 80 mm</t>
  </si>
  <si>
    <t>Sklápěcí výpust vody z TiZn lesklého plechu kruhového svodu průměru 100 mm</t>
  </si>
  <si>
    <t>Sklápěcí výpust vody z TiZn předzvětralého plechu kruhového svodu průměru 80 mm</t>
  </si>
  <si>
    <t>Sklápěcí výpust vody z TiZn předzvětralého plechu kruhového svodu průměru 100 mm</t>
  </si>
  <si>
    <t>Hranatý svod včetně objímek, kolen, odskoků z Pz plechu o straně 80 mm</t>
  </si>
  <si>
    <t>Hranatý svod včetně objímek, kolen, odskoků z Pz plechu o straně 100 mm</t>
  </si>
  <si>
    <t>Hranatý svod včetně objímek, kolen, odskoků z Pz plechu o straně 120 mm</t>
  </si>
  <si>
    <t>Hranatý svod včetně objímek, kolen, odskoků z Pz plechu o straně 150 mm</t>
  </si>
  <si>
    <t>Hranatý svod včetně objímek, kolen, odskoků z Cu plechu o straně 80 mm</t>
  </si>
  <si>
    <t>Hranatý svod včetně objímek, kolen, odskoků z Cu plechu o straně 100 mm</t>
  </si>
  <si>
    <t>Hranatý svod včetně objímek, kolen, odskoků z Cu plechu o straně 120 mm</t>
  </si>
  <si>
    <t>Hranatý svod včetně objímek, kolen, odskoků z Cu plechu o straně 150 mm</t>
  </si>
  <si>
    <t>Hranatý svod včetně objímek, kolen, odskoků z TiZn lesklého plechu o straně 80 mm</t>
  </si>
  <si>
    <t>Hranatý svod včetně objímek, kolen, odskoků z TiZn lesklého plechu o straně 100 mm</t>
  </si>
  <si>
    <t>Hranatý svod včetně objímek, kolen, odskoků z TiZn lesklého plechu o straně 120 mm</t>
  </si>
  <si>
    <t>Hranatý svod včetně objímek, kolen, odskoků z TiZn předzvětralého plechu o straně 80 mm</t>
  </si>
  <si>
    <t>Hranatý svod včetně objímek, kolen, odskoků z TiZn předzvětralého plechu o straně 100 mm</t>
  </si>
  <si>
    <t>Hranatý svod včetně objímek, kolen, odskoků z TiZn předzvětralého plechu o straně 120 mm</t>
  </si>
  <si>
    <t>Svod pro odvodnění balkonu nebo terasy z barevně lakovaného hliníku průměru přes 50 mm</t>
  </si>
  <si>
    <t>Montáž objímky odvodnění pro svislý svod s lištou DN 150</t>
  </si>
  <si>
    <t>Montáž objímky odvodnění pro svislý svod s lištou DN 300</t>
  </si>
  <si>
    <t>Ochranné vodivé propojení mostního vybavení - zemnící svod bludných proudů</t>
  </si>
  <si>
    <t>Ochranné vodivé propojení mostního vybavení - zemnící svod a jiskřiště ochrany</t>
  </si>
  <si>
    <t>Svody kruhové včetně objímek, kolen, odskoků z Pz plechu průměru 80 mm</t>
  </si>
  <si>
    <t>Svody kruhové včetně objímek, kolen, odskoků z Pz plechu průměru 100 mm</t>
  </si>
  <si>
    <t>Svody kruhové včetně objímek, kolen, odskoků z Pz plechu průměru 120 mm</t>
  </si>
  <si>
    <t>Svody kruhové včetně objímek, kolen, odskoků z Pz plechu průměru 150 mm</t>
  </si>
  <si>
    <t>Svody kruhové včetně objímek, kolen, odskoků z Pz s povrchovou úpravou průměru do 90 mm</t>
  </si>
  <si>
    <t>Svody kruhové včetně objímek, kolen, odskoků z Pz s povrchovou úpravou průměru 100 mm</t>
  </si>
  <si>
    <t>Svody kruhové včetně objímek, kolen, odskoků z Pz s povrchovou úpravou průměru 120 mm</t>
  </si>
  <si>
    <t>Svody hranaté včetně objímek, kolen, odskoků z Al plechu o straně 100 mm</t>
  </si>
  <si>
    <t>Svody hranaté s čistícím otvorem z Al plechu o straně 100 mm</t>
  </si>
  <si>
    <t>Svody kruhové včetně objímek, kolen, odskoků z Al plechu průměru 80 mm</t>
  </si>
  <si>
    <t>Svody kruhové včetně objímek, kolen, odskoků z Al plechu průměru 100 mm</t>
  </si>
  <si>
    <t>Svody kruhové včetně objímek, kolen, odskoků z Al plechu průměru 120 mm</t>
  </si>
  <si>
    <t>Svody kruhové včetně objímek, kolen, odskoků z Al plechu průměru 150 mm</t>
  </si>
  <si>
    <t>Svody kruhové včetně objímek, kolen, odskoků z Cu plechu průměru 80 mm</t>
  </si>
  <si>
    <t>Svody kruhové včetně objímek, kolen, odskoků z Cu plechu průměru 100 mm</t>
  </si>
  <si>
    <t>Svody kruhové včetně objímek, kolen, odskoků z Cu plechu průměru 120 mm</t>
  </si>
  <si>
    <t>Svody kruhové včetně objímek, kolen, odskoků z Cu plechu průměru 150 mm</t>
  </si>
  <si>
    <t>Svody kruhové včetně objímek, kolen, odskoků z TiZn lesklého plechu průměru 80 mm</t>
  </si>
  <si>
    <t>Svody kruhové včetně objímek, kolen, odskoků z TiZn lesklého plechu průměru 100 mm</t>
  </si>
  <si>
    <t>Svody kruhové včetně objímek, kolen, odskoků z TiZn lesklého plechu průměru 120 mm</t>
  </si>
  <si>
    <t>Svody kruhové včetně objímek, kolen, odskoků z TiZn lesklého plechu průměru 150 mm</t>
  </si>
  <si>
    <t>Svody kruhové včetně objímek, kolen, odskoků z TiZn předzvětralého plechu průměru 80 mm</t>
  </si>
  <si>
    <t>Svody kruhové včetně objímek, kolen, odskoků z TiZn předzvětralého plechu průměru 100 mm</t>
  </si>
  <si>
    <t>Svody kruhové včetně objímek, kolen, odskoků z TiZn předzvětralého plechu průměru 120 mm</t>
  </si>
  <si>
    <t>Svody kruhové včetně objímek, kolen, odskoků z TiZn předzvětralého plechu průměru 150 mm</t>
  </si>
  <si>
    <t>Svody kruhové včetně objímek, kolen, odskoků z nerez plechu průměru 100 mm</t>
  </si>
  <si>
    <t>Bednění římsového zábradlí a svodidla - zřízení</t>
  </si>
  <si>
    <t>Bednění římsového zábradlí a svodidla - odstranění</t>
  </si>
  <si>
    <t>Odvodnění tunelu v opěře svodnicemi výrub do 300/400 mm I stupeň ražnosti suchá</t>
  </si>
  <si>
    <t>Odvodnění tunelu v opěře svodnicemi výrub nad 300/400 do 400/400 mm I stupeň ražnosti suchá</t>
  </si>
  <si>
    <t>Odvodnění tunelu v opěře svodnicemi výrub nad 400/400 do 400/500 mm I stupeň ražnosti suchá</t>
  </si>
  <si>
    <t>Odvodnění tunelu v klenbě svodnicemi výrub do 300/400 mm I stupeň ražnosti suchá</t>
  </si>
  <si>
    <t>Odvodnění tunelu v klenbě svodnicemi výrub nad 300/400 do 400/400 mm I stupeň ražnosti suchá</t>
  </si>
  <si>
    <t>Odvodnění tunelu v klenbě svodnicemi výrub nad 400/400 do 400/500 mm I stupeň ražnosti suchá</t>
  </si>
  <si>
    <t>Odvodnění tunelu v opěře svodnicemi výrub do 300/400 mm II stupeň ražnosti suchá</t>
  </si>
  <si>
    <t>Odvodnění tunelu v opěře svodnicemi výrub nad 300/400 do 400/400 mm II stupeň ražnosti suchá</t>
  </si>
  <si>
    <t>Odvodnění tunelu v opěře svodnicemi výrub nad 400/400 do 400/500 mm II stupeň ražnosti suchá</t>
  </si>
  <si>
    <t>Odvodnění tunelu v klenbě svodnicemi výrub do 300/400 mm II stupeň ražnosti suchá</t>
  </si>
  <si>
    <t>Odvodnění tunelu v klenbě svodnicemi výrub nad 300/400 do 400/400 mm II stupeň ražnosti suchá</t>
  </si>
  <si>
    <t>Odvodnění tunelu v klenbě svodnicemi výrub nad 400/400 do 400/500 mm II stupeň ražnosti suchá</t>
  </si>
  <si>
    <t>Odvodnění tunelu v opěře svodnicemi výrub do 300/400 mm litá skála suchá</t>
  </si>
  <si>
    <t>Odvodnění tunelu v opěře svodnicemi výrub nad 300/400 do 400/400 mm litá skála suchá</t>
  </si>
  <si>
    <t>Odvodnění tunelu v opěře svodnicemi výrub nad 400/400 do 400/500 mm litá skála suchá</t>
  </si>
  <si>
    <t>Odvodnění tunelu v klenbě svodnicemi výrub do 300/400 mm litá skála suchá</t>
  </si>
  <si>
    <t>Odvodnění tunelu v klenbě svodnicemi výrub nad 300/400 do 400/400 mm litá skála suchá</t>
  </si>
  <si>
    <t>Odvodnění tunelu v klenbě svodnicemi výrub nad 400/400 do 400/500 mm litá skála suchá</t>
  </si>
  <si>
    <t>Dilatace svodnice s elektricky izolovaným stykem v rozmezí 80 mm</t>
  </si>
  <si>
    <t>Dilatace svodnice s elektricky izolovaným stykem v rozmezí 200 mm</t>
  </si>
  <si>
    <t>Dilatace svodnice s elektricky neizolovaným stykem v rozmezí 80 mm</t>
  </si>
  <si>
    <t>Dilatace svodnice s elektricky neizolovaným stykem v rozmezí 200 mm</t>
  </si>
  <si>
    <t>Svodidlo ocelové zábradelní zádržnosti H2 kotvené do římsy bez výplně</t>
  </si>
  <si>
    <t>Svodidlo ocelové zábradelní zádržnosti H2 kotvené do římsy s výplní z vodorovných tyčí</t>
  </si>
  <si>
    <t>Svodidlo ocelové zábradelní zádržnosti H2 kotvené do římsy s výplní ze svislých tyčí</t>
  </si>
  <si>
    <t>Svodidlo ocelové zábradelní zádržnosti H2 kotvené do římsy s výplní ze svařované sítě</t>
  </si>
  <si>
    <t>Svodidlo ocelové zábradelní zádržnosti I kotvené do římsy bez výplně</t>
  </si>
  <si>
    <t>Svodidlo ocelové zábradelní zádržnosti I kotvené do římsy s výplní z vodorovných tyčí</t>
  </si>
  <si>
    <t>Svodidlo ocelové zábradelní zádržnosti I kotvené do římsy s výplní ze svislých tyčí</t>
  </si>
  <si>
    <t>Svodidlo ocelové zábradelní zádržnosti kotvené do římsy s výplní ze svařované sítě</t>
  </si>
  <si>
    <t>Mostní svodidlo ocelové úrovně zádržnosti H 1</t>
  </si>
  <si>
    <t>Mostní svodidlo ocelové úrovně zádržnosti H 2</t>
  </si>
  <si>
    <t>Mostní svodidlo ocelové úrovně zádržnosti H 3</t>
  </si>
  <si>
    <t>Mostní svodidlo ocelové úrovně zádržnosti H 4</t>
  </si>
  <si>
    <t>Příplatek k dočasným oboustranným mobilním ocelovým svodidlům za první a ZKD den použití</t>
  </si>
  <si>
    <t>Příplatek k dočasným mobilním ocelovým svodidlům s otevíracím prvkem za první a ZKD den použití</t>
  </si>
  <si>
    <t>Rozebrání a odstranění silničního svodidla s jednou pásnicí</t>
  </si>
  <si>
    <t>Příplatek za odstranění směrového sloupku ze svodidla</t>
  </si>
  <si>
    <t>Odstranění pásnice ocelového svodidla</t>
  </si>
  <si>
    <t>Odstranění madla ocelového svodidla</t>
  </si>
  <si>
    <t>Odstranění ocelového svodidla vcelku</t>
  </si>
  <si>
    <r>
      <t xml:space="preserve">Měření zemního odporu do 2 </t>
    </r>
    <r>
      <rPr>
        <b/>
        <sz val="11"/>
        <color theme="1"/>
        <rFont val="Calibri"/>
        <family val="2"/>
        <charset val="238"/>
        <scheme val="minor"/>
      </rPr>
      <t>svodů</t>
    </r>
  </si>
  <si>
    <t>měření</t>
  </si>
  <si>
    <r>
      <t xml:space="preserve">Měření zemního odporu do 8 </t>
    </r>
    <r>
      <rPr>
        <b/>
        <sz val="11"/>
        <color theme="1"/>
        <rFont val="Calibri"/>
        <family val="2"/>
        <charset val="238"/>
        <scheme val="minor"/>
      </rPr>
      <t>svodů</t>
    </r>
  </si>
  <si>
    <r>
      <t xml:space="preserve">Měření zemního odporu přes 8 </t>
    </r>
    <r>
      <rPr>
        <b/>
        <sz val="11"/>
        <color theme="1"/>
        <rFont val="Calibri"/>
        <family val="2"/>
        <charset val="238"/>
        <scheme val="minor"/>
      </rPr>
      <t>svodů</t>
    </r>
  </si>
  <si>
    <r>
      <t xml:space="preserve">Montáž hranatého </t>
    </r>
    <r>
      <rPr>
        <b/>
        <sz val="11"/>
        <color theme="1"/>
        <rFont val="Calibri"/>
        <family val="2"/>
        <charset val="238"/>
        <scheme val="minor"/>
      </rPr>
      <t>svodu</t>
    </r>
  </si>
  <si>
    <r>
      <t xml:space="preserve">Montáž kruhového </t>
    </r>
    <r>
      <rPr>
        <b/>
        <sz val="11"/>
        <color theme="1"/>
        <rFont val="Calibri"/>
        <family val="2"/>
        <charset val="238"/>
        <scheme val="minor"/>
      </rPr>
      <t>svodu</t>
    </r>
  </si>
  <si>
    <t>Vytrhání ocelových svodnic kotvených do sypaniny</t>
  </si>
  <si>
    <t>Vytrhání ocelových svodnic kotvených do betonu</t>
  </si>
  <si>
    <t>Hloubení rýh pro sběrné a svodné drény rýhovačem hl do 1,0 m v hornině třídy těžitelnosti I a II, skupiny 1 až 4</t>
  </si>
  <si>
    <t>Hloubení rýh pro sběrné a svodné drény rýhovačem hl do 1,5 m v hornině třídy těžitelnosti I a II, skupiny 1 až 4</t>
  </si>
  <si>
    <t>Hloubení rýh pro sběrné a svodné drény rýhovačem hl do 2 m v hornině třídy těžitelnosti I a II, skupiny 1 až 4</t>
  </si>
  <si>
    <t>Montáž trafostanic - trubek svodových</t>
  </si>
  <si>
    <t>Montáž hromosvodného vedení svodových vodičů s podpěrami průměru do 10 mm</t>
  </si>
  <si>
    <t>Montáž hromosvodného vedení svodových vodičů s podpěrami průměru přes 10 mm</t>
  </si>
  <si>
    <t>Montáž hromosvodného vedení svodových vodičů bez podpěr průměru do 10 mm</t>
  </si>
  <si>
    <t>Montáž hromosvodného vedení svodových vodičů bez podpěr průměru přes 10 mm</t>
  </si>
  <si>
    <r>
      <t xml:space="preserve">Montáž vedení hromosvodné - štítků k označení </t>
    </r>
    <r>
      <rPr>
        <b/>
        <sz val="11"/>
        <color theme="1"/>
        <rFont val="Calibri"/>
        <family val="2"/>
        <charset val="238"/>
        <scheme val="minor"/>
      </rPr>
      <t>svodů</t>
    </r>
  </si>
  <si>
    <t>Vyrovnání stávajících svodových vodičů hromosvodů</t>
  </si>
  <si>
    <t>Nátěry svodových vodičů včetně podpěr a svorek hromosvodů</t>
  </si>
  <si>
    <t>Odvodnění tunelu rovnými svodnicemi z polystyrénu v opěře hornina suchá</t>
  </si>
  <si>
    <t>Odvodnění tunelu rovnými svodnicemi z polystyrénu v klenbě hornina suchá</t>
  </si>
  <si>
    <t>Odvod tunelu rohovými svodnicemi z polystyrénu v opěře hornina suchá</t>
  </si>
  <si>
    <t>Odvod tunelu rohovými svodnicemi z polystyrénu v klenbě hornina suchá</t>
  </si>
  <si>
    <t>Příplatek za odvodnění svodnicemi z polystyrénu v hornině mokré</t>
  </si>
  <si>
    <t>Příplatek za odvodnění svodnicemi z polystyrénu v hornině vodnaté</t>
  </si>
  <si>
    <t>Příplatek za odvodněni svodnicemi výrub I stupeň ražnosti mokrá</t>
  </si>
  <si>
    <t>Příplatek za odvodněni svodnicemi výrub I stupeň ražnosti vodnatá</t>
  </si>
  <si>
    <t>Příplatek za odvodněni svodnicemi výrub II stupeň ražnosti mokrá</t>
  </si>
  <si>
    <t>Příplatek za odvodněni svodnicemi výrub II stupeň ražnosti vodnatá</t>
  </si>
  <si>
    <t>Příplatek za odvodněni svodnicemi výrub litá skála mokrá</t>
  </si>
  <si>
    <t>Příplatek za odvodněni svodnicemi výrub litá skála vodnatá</t>
  </si>
  <si>
    <t>Montáž vodič svodový z tyčí Cu</t>
  </si>
  <si>
    <t>Montáž vodič svodový z tyčí FeZn</t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</si>
  <si>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5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</si>
  <si>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10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</si>
  <si>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15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</si>
  <si>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20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</si>
  <si>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</si>
  <si>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do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</si>
  <si>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přes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</si>
  <si>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</si>
  <si>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do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</si>
  <si>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přes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</si>
  <si>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pro krytinu prejzovou nebo vlnitou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</si>
  <si>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pro krytinu skládanou nebo plechovou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</si>
  <si>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do 0,25 m2 pro keramickou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</si>
  <si>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přes 0,25 m2 pro keramickou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</si>
  <si>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do 0,25 m2 pro betonovou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</si>
  <si>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přes 0,25 m2 pro betonovu krytinu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</si>
  <si>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jednoduché krytí ze šablon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</si>
  <si>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jednoduché krytí s povrchem břidličným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</si>
  <si>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ze šablon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</si>
  <si>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ze šablon s povrchem břidličným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</si>
  <si>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 obdélníků s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</si>
  <si>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 obdélníků povrchem břidličným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</si>
  <si>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větracím pásem plastovým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</si>
  <si>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větracím pásem kovovým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</si>
  <si>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 mřížkou jednoduchou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</si>
  <si>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 mřížkou vysokou s hřebenem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</si>
  <si>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vlnité vláknocementové krytiny s vloženou zábranou proti průniku nečistot</t>
    </r>
  </si>
  <si>
    <r>
      <t xml:space="preserve">Krytina bitumenová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 bobrovka</t>
    </r>
  </si>
  <si>
    <r>
      <t xml:space="preserve">Krytina bitumenová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 bez rozlišení tvaru</t>
    </r>
  </si>
  <si>
    <r>
      <t xml:space="preserve">Krytina bitumenová z vlnitých desek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vloženou zábranou</t>
    </r>
  </si>
  <si>
    <r>
      <t xml:space="preserve">Krytina bitumenová z vlnitých desek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na plech</t>
    </r>
  </si>
  <si>
    <r>
      <t xml:space="preserve">Montáž krytiny bitumenové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</t>
    </r>
  </si>
  <si>
    <r>
      <t xml:space="preserve">Montáž krytiny bitumenové vlnité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vloženou zábranou</t>
    </r>
  </si>
  <si>
    <r>
      <t xml:space="preserve">Montáž krytiny bitumenové vlnité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na plech</t>
    </r>
  </si>
  <si>
    <r>
      <t xml:space="preserve">Krytina betonová ochranný a větrávací pás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</si>
  <si>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Krytina betonová ochranná a větrávací mřížka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</si>
  <si>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Krytina betonová univerzální ochranná a větrávací mřížka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</si>
  <si>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do 30°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</si>
  <si>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do 30° dvojité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</si>
  <si>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vlnité vláknocementové krytiny s vložením profilové zábrany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</si>
  <si>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4-6 mm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</si>
  <si>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4-6 mm dvojité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</si>
  <si>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8-10 mm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</si>
  <si>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8-10 mm dvojité krytí</t>
    </r>
  </si>
  <si>
    <r>
      <t xml:space="preserve">Montáž 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</si>
  <si>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Montáž 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</si>
  <si>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</si>
  <si>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</si>
  <si>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</si>
  <si>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</si>
  <si>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</si>
  <si>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</si>
  <si>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</si>
  <si>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</si>
  <si>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</si>
  <si>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</si>
  <si>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</si>
  <si>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</si>
  <si>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</si>
  <si>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</si>
  <si>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</si>
  <si>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</si>
  <si>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</si>
  <si>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</si>
  <si>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</si>
  <si>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</si>
  <si>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</si>
  <si>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</si>
  <si>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</si>
  <si>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</si>
  <si>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</si>
  <si>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</si>
  <si>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</si>
  <si>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</si>
  <si>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</si>
  <si>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</si>
  <si>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</si>
  <si>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</si>
  <si>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</si>
  <si>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</si>
  <si>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</si>
  <si>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</si>
  <si>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</si>
  <si>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</si>
  <si>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</si>
  <si>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</si>
  <si>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</si>
  <si>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</si>
  <si>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</si>
  <si>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</si>
  <si>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</si>
  <si>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</si>
  <si>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</si>
  <si>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</si>
  <si>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</si>
  <si>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</si>
  <si>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</si>
  <si>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</si>
  <si>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</si>
  <si>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</si>
  <si>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</si>
  <si>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</si>
  <si>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</si>
  <si>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</si>
  <si>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</si>
  <si>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</si>
  <si>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</si>
  <si>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</si>
  <si>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</si>
  <si>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</si>
  <si>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</si>
  <si>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</si>
  <si>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</si>
  <si>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</si>
  <si>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</si>
  <si>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</si>
  <si>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</si>
  <si>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</si>
  <si>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</si>
  <si>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</si>
  <si>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</si>
  <si>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</si>
  <si>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</si>
  <si>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</si>
  <si>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</si>
  <si>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</si>
  <si>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</si>
  <si>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</si>
  <si>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</si>
  <si>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</si>
  <si>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</si>
  <si>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</si>
  <si>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</si>
  <si>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</si>
  <si>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</si>
  <si>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</si>
  <si>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</si>
  <si>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</si>
  <si>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</si>
  <si>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</si>
  <si>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</si>
  <si>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</si>
  <si>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</si>
  <si>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670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</si>
  <si>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150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</si>
  <si>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200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</si>
  <si>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250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</si>
  <si>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330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</si>
  <si>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400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</si>
  <si>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500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</si>
  <si>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670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</si>
  <si>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330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</si>
  <si>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150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</si>
  <si>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200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</si>
  <si>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250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</si>
  <si>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400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</si>
  <si>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500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</si>
  <si>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670 mm</t>
    </r>
  </si>
  <si>
    <t>Montáž krytiny keramické okapní větrací pás</t>
  </si>
  <si>
    <t>Montáž krytiny keramické okapní jednoduchá větrací mřížka</t>
  </si>
  <si>
    <t>Montáž krytiny keramické okapní vysoká větrací mřížka s hřebenem</t>
  </si>
  <si>
    <t>Montáž krytiny betonové okapní větrací pás</t>
  </si>
  <si>
    <t>Montáž krytiny betonové okapní větrací mřížka</t>
  </si>
  <si>
    <t>Montáž krytiny betonové okapní větrací mřížka univerzální</t>
  </si>
  <si>
    <t>Montáž pojistné hydroizolační nebo parotěsné fólie kladené ve sklonu do 20° lepením na bednění nebo izolaci</t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</si>
  <si>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přes 30°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</si>
  <si>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10°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</si>
  <si>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30°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</si>
  <si>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oblých střech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</si>
  <si>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10°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AIP nebo NAIP</t>
    </r>
  </si>
  <si>
    <t>zachytávač sněhový pro profilované falcované pásy D 22-35mm Pz</t>
  </si>
  <si>
    <t>zachytávač sněhový pro profilované falcované pásy D 22-35mm</t>
  </si>
  <si>
    <t>hák sněhový Al s barevným povrchem pro skládané krytiny</t>
  </si>
  <si>
    <t>tyč do sněhového zachytávače D 25mm Pz</t>
  </si>
  <si>
    <t>tyč do sněhového zachytávače D 28mm</t>
  </si>
  <si>
    <t>držák sněhové zábrany Al</t>
  </si>
  <si>
    <t>nástavec sněhové zábrany Al</t>
  </si>
  <si>
    <t>trubka sněhové zábrany dl 6m</t>
  </si>
  <si>
    <t>držák ledu sněhové zábrany Al</t>
  </si>
  <si>
    <t>zábrana sněhová žebříček dl 3m</t>
  </si>
  <si>
    <t>díl nástavný sněhové zábrany z 1-trubkového na 2-trubkový systém</t>
  </si>
  <si>
    <t>svorka sněhového zachytávače Al pro dvojitou stojatou drážku pro 1-trubkový systém</t>
  </si>
  <si>
    <t>svorka sněhového zachytávače Al pro úhlovou stojatou drážku pro 1-trubkový systém</t>
  </si>
  <si>
    <t>svorka sněhového zachytávače Al pro dvojitou stojatou drážku pro 2-trubkový systém</t>
  </si>
  <si>
    <t>spojka PVC pro trubky sněhové zábrany</t>
  </si>
  <si>
    <t>trubka Al sněhové zábrany</t>
  </si>
  <si>
    <t>tyč sněhová plastová délky 2,0m s retroflexní fólií</t>
  </si>
  <si>
    <t>tyč sněhová plastová délky 2,5m s retroflexní fólií</t>
  </si>
  <si>
    <t>tyč sněhová plastová délky 1,0m s retroflexní fólií+vodící nástavec na sloupek</t>
  </si>
  <si>
    <t>komplet protisněhový (4x držák mříže, sněhová mříž d 3000mm, 2x spojka mříže)</t>
  </si>
  <si>
    <t>zachytávače sněhové asfaltového šindele</t>
  </si>
  <si>
    <t>držák sněhové zábrany krytiny z asfaltového šindele</t>
  </si>
  <si>
    <t>zábrana sněhová krytiny z asfaltového šindele</t>
  </si>
  <si>
    <r>
      <t>Přesun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hmot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procentní</t>
    </r>
    <r>
      <rPr>
        <sz val="11"/>
        <color theme="1"/>
        <rFont val="Calibri"/>
        <family val="2"/>
        <charset val="238"/>
        <scheme val="minor"/>
      </rPr>
      <t xml:space="preserve"> pro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skládané</t>
    </r>
    <r>
      <rPr>
        <sz val="11"/>
        <color theme="1"/>
        <rFont val="Calibri"/>
        <family val="2"/>
        <charset val="238"/>
        <scheme val="minor"/>
      </rPr>
      <t xml:space="preserve"> v </t>
    </r>
    <r>
      <rPr>
        <b/>
        <sz val="11"/>
        <color theme="1"/>
        <rFont val="Calibri"/>
        <family val="2"/>
        <charset val="238"/>
        <scheme val="minor"/>
      </rPr>
      <t>objektech</t>
    </r>
    <r>
      <rPr>
        <sz val="11"/>
        <color theme="1"/>
        <rFont val="Calibri"/>
        <family val="2"/>
        <charset val="238"/>
        <scheme val="minor"/>
      </rPr>
      <t xml:space="preserve"> v </t>
    </r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</si>
  <si>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okna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ploché 78 x 140 cm</t>
    </r>
  </si>
  <si>
    <r>
      <t>okno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</t>
    </r>
    <r>
      <rPr>
        <sz val="11"/>
        <color theme="1"/>
        <rFont val="Calibri"/>
        <family val="2"/>
        <charset val="238"/>
        <scheme val="minor"/>
      </rPr>
      <t xml:space="preserve"> dřevěné kyvné, izolační trojsklo 78x140cm, Uw=0,83W/m2K Al oplechování</t>
    </r>
  </si>
  <si>
    <t>palubky podlahové smrk tl 28mm A/B</t>
  </si>
  <si>
    <t>palubky podlahové smrk tl 28mm C</t>
  </si>
  <si>
    <t>palubky podlahové smrk tl 19mm A/B</t>
  </si>
  <si>
    <t>palubky podlahové smrk tl 24mm A/B</t>
  </si>
  <si>
    <t>palubky podlahové borovice tl 27mm A/B</t>
  </si>
  <si>
    <t>palubky obkladové smrk profil klasický 12,5x96mm jakost A/B</t>
  </si>
  <si>
    <t>palubky obkladové smrk profil klasický 15x116 mm jakost A/B</t>
  </si>
  <si>
    <t>palubky obkladové smrk profil klasický 19x116mm jakost A/B</t>
  </si>
  <si>
    <t>palubky obkladové smrk profil tatranský 12,5x96mm jakost A/B</t>
  </si>
  <si>
    <t>palubky obkladové modřín profil klasický 21x121mm jakost A/B</t>
  </si>
  <si>
    <t>palubky obkladové smrk, borovice 15x96mm, 116mm vč. 8mm pera, dl 3-5m jakost A/B</t>
  </si>
  <si>
    <t>palubky obkladové smrk, borovice 15x96mm, 116mm vč. 8mm pera, dl 3-5m jakost C</t>
  </si>
  <si>
    <t>palubky obkladové smrk profil klasický 15x121mm jakost A/B</t>
  </si>
  <si>
    <t>palubky obkladové smrk profil klasický 19x121mm jakost A/B</t>
  </si>
  <si>
    <t>palubky obkladové smrk profil tatranský 15x121mm jakost A/B</t>
  </si>
  <si>
    <t>palubky obkladové smrk profil tatranský 19x146mm jakost A/B</t>
  </si>
  <si>
    <t>palubky obkladové SM profil klasický 14x121mm A/B</t>
  </si>
  <si>
    <t>palubky obkladové SM profil klasický 15x121mm A/B</t>
  </si>
  <si>
    <t>palubky obkladové SM profil klasický 15x96mm A/B</t>
  </si>
  <si>
    <t>palubky obkladové SM profil klasický 19x121mm A/B</t>
  </si>
  <si>
    <t>palubky obkladové SM profil klasický 19x146mm A/B</t>
  </si>
  <si>
    <t>palubky obkladové SM profil klasický 19x170mm A/B</t>
  </si>
  <si>
    <t>palubky obkladové SM profil klasický 19x196mm A/B</t>
  </si>
  <si>
    <t>palubky podlahové SM 19x121mm A/B</t>
  </si>
  <si>
    <t>palubky podlahové SM 24x146mm A/B</t>
  </si>
  <si>
    <t>palubky podlahové SM 28x146mm A/B</t>
  </si>
  <si>
    <t>palubky podlahové SM 28x170mm A/B</t>
  </si>
  <si>
    <t>palubky podlahové SM 28x196mm A/B</t>
  </si>
  <si>
    <t>palubky podlahové SM 40x146mm A/B</t>
  </si>
  <si>
    <t>palubky podlahové borovice tl 28mm A/B</t>
  </si>
  <si>
    <t>210220303</t>
  </si>
  <si>
    <t>783268111</t>
  </si>
  <si>
    <t>Asfaltový SBS Modifikovaný pás - 40 šedá</t>
  </si>
  <si>
    <t>Celkem bez DPH</t>
  </si>
  <si>
    <t>DPH 21%</t>
  </si>
  <si>
    <t>Celkem s DPH</t>
  </si>
  <si>
    <t>Příloha č. 3 Výkaz výměr III.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</si>
</sst>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164" formatCode="#,##0;#,##0"/>
    <numFmt numFmtId="165" formatCode="#,##0.000"/>
    <numFmt numFmtId="166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.25"/>
      <color indexed="8"/>
      <name val="Tahoma"/>
      <family val="2"/>
      <charset val="238"/>
    </font>
    <font>
      <b/>
      <sz val="8.25"/>
      <color indexed="8"/>
      <name val="Tahoma"/>
      <family val="2"/>
      <charset val="238"/>
    </font>
    <font>
      <vertAlign val="superscript"/>
      <sz val="11"/>
      <color indexed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1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9" fontId="3" fillId="2" borderId="1" xfId="1" applyNumberFormat="1" applyFont="1" applyFill="1" applyBorder="1" applyAlignment="1" applyProtection="1">
      <alignment horizontal="center" vertical="center" wrapText="1" readingOrder="1"/>
    </xf>
    <xf numFmtId="0" fontId="2" fillId="0" borderId="0" xfId="1"/>
    <xf numFmtId="164" fontId="4" fillId="3" borderId="1" xfId="1" applyNumberFormat="1" applyFont="1" applyFill="1" applyBorder="1" applyAlignment="1" applyProtection="1">
      <alignment horizontal="right" vertical="center" readingOrder="1"/>
    </xf>
    <xf numFmtId="49" fontId="4" fillId="3" borderId="1" xfId="1" applyNumberFormat="1" applyFont="1" applyFill="1" applyBorder="1" applyAlignment="1" applyProtection="1">
      <alignment horizontal="center" vertical="center" readingOrder="1"/>
    </xf>
    <xf numFmtId="49" fontId="4" fillId="3" borderId="1" xfId="1" applyNumberFormat="1" applyFont="1" applyFill="1" applyBorder="1" applyAlignment="1" applyProtection="1">
      <alignment horizontal="left" vertical="center" readingOrder="1"/>
    </xf>
    <xf numFmtId="49" fontId="4" fillId="4" borderId="1" xfId="1" applyNumberFormat="1" applyFont="1" applyFill="1" applyBorder="1" applyAlignment="1" applyProtection="1">
      <alignment horizontal="left" vertical="center" readingOrder="1"/>
    </xf>
    <xf numFmtId="49" fontId="4" fillId="4" borderId="1" xfId="1" applyNumberFormat="1" applyFont="1" applyFill="1" applyBorder="1" applyAlignment="1" applyProtection="1">
      <alignment horizontal="left" vertical="center" wrapText="1" readingOrder="1"/>
    </xf>
    <xf numFmtId="4" fontId="4" fillId="4" borderId="1" xfId="1" applyNumberFormat="1" applyFont="1" applyFill="1" applyBorder="1" applyAlignment="1" applyProtection="1">
      <alignment horizontal="right" vertical="center" readingOrder="1"/>
    </xf>
    <xf numFmtId="4" fontId="4" fillId="5" borderId="1" xfId="1" applyNumberFormat="1" applyFont="1" applyFill="1" applyBorder="1" applyAlignment="1" applyProtection="1">
      <alignment horizontal="right" vertical="center" readingOrder="1"/>
    </xf>
    <xf numFmtId="0" fontId="2" fillId="0" borderId="0" xfId="1" applyFo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8" fontId="2" fillId="0" borderId="0" xfId="1" applyNumberFormat="1" applyFont="1"/>
    <xf numFmtId="0" fontId="2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3" fontId="3" fillId="0" borderId="1" xfId="1" applyNumberFormat="1" applyFont="1" applyFill="1" applyBorder="1" applyAlignment="1" applyProtection="1">
      <alignment horizontal="right" vertical="center" readingOrder="1"/>
    </xf>
    <xf numFmtId="49" fontId="3" fillId="0" borderId="1" xfId="1" applyNumberFormat="1" applyFont="1" applyFill="1" applyBorder="1" applyAlignment="1" applyProtection="1">
      <alignment horizontal="center" vertical="center" readingOrder="1"/>
    </xf>
    <xf numFmtId="49" fontId="3" fillId="0" borderId="1" xfId="1" applyNumberFormat="1" applyFont="1" applyFill="1" applyBorder="1" applyAlignment="1" applyProtection="1">
      <alignment horizontal="left" vertical="center" readingOrder="1"/>
    </xf>
    <xf numFmtId="0" fontId="3" fillId="0" borderId="1" xfId="1" applyNumberFormat="1" applyFont="1" applyFill="1" applyBorder="1" applyAlignment="1" applyProtection="1">
      <alignment horizontal="left" vertical="center" wrapText="1" readingOrder="1"/>
    </xf>
    <xf numFmtId="0" fontId="3" fillId="0" borderId="1" xfId="1" applyNumberFormat="1" applyFont="1" applyFill="1" applyBorder="1" applyAlignment="1" applyProtection="1">
      <alignment horizontal="left" vertical="center" readingOrder="1"/>
    </xf>
    <xf numFmtId="165" fontId="3" fillId="0" borderId="1" xfId="1" applyNumberFormat="1" applyFont="1" applyFill="1" applyBorder="1" applyAlignment="1" applyProtection="1">
      <alignment horizontal="right" vertical="center" readingOrder="1"/>
    </xf>
    <xf numFmtId="4" fontId="3" fillId="0" borderId="1" xfId="1" applyNumberFormat="1" applyFont="1" applyFill="1" applyBorder="1" applyAlignment="1" applyProtection="1">
      <alignment horizontal="right" vertical="center" readingOrder="1"/>
    </xf>
    <xf numFmtId="0" fontId="2" fillId="0" borderId="0" xfId="1" applyFont="1" applyFill="1"/>
    <xf numFmtId="4" fontId="4" fillId="5" borderId="1" xfId="1" applyNumberFormat="1" applyFont="1" applyFill="1" applyBorder="1" applyAlignment="1" applyProtection="1">
      <alignment horizontal="left" vertical="center" readingOrder="1"/>
    </xf>
    <xf numFmtId="0" fontId="2" fillId="0" borderId="0" xfId="1" applyFont="1" applyFill="1" applyAlignment="1">
      <alignment vertical="center" wrapText="1"/>
    </xf>
    <xf numFmtId="49" fontId="3" fillId="0" borderId="1" xfId="1" applyNumberFormat="1" applyFont="1" applyFill="1" applyBorder="1" applyAlignment="1" applyProtection="1">
      <alignment horizontal="left" vertical="center" wrapText="1" readingOrder="1"/>
    </xf>
    <xf numFmtId="49" fontId="3" fillId="0" borderId="3" xfId="1" applyNumberFormat="1" applyFont="1" applyFill="1" applyBorder="1" applyAlignment="1" applyProtection="1">
      <alignment horizontal="left" vertical="center" wrapText="1" readingOrder="1"/>
    </xf>
    <xf numFmtId="49" fontId="3" fillId="0" borderId="3" xfId="1" applyNumberFormat="1" applyFont="1" applyFill="1" applyBorder="1" applyAlignment="1" applyProtection="1">
      <alignment horizontal="left" vertical="center" readingOrder="1"/>
    </xf>
    <xf numFmtId="165" fontId="3" fillId="0" borderId="3" xfId="1" applyNumberFormat="1" applyFont="1" applyFill="1" applyBorder="1" applyAlignment="1" applyProtection="1">
      <alignment horizontal="right" vertical="center" readingOrder="1"/>
    </xf>
    <xf numFmtId="4" fontId="3" fillId="0" borderId="3" xfId="1" applyNumberFormat="1" applyFont="1" applyFill="1" applyBorder="1" applyAlignment="1" applyProtection="1">
      <alignment horizontal="right" vertical="center" readingOrder="1"/>
    </xf>
    <xf numFmtId="166" fontId="2" fillId="0" borderId="6" xfId="1" applyNumberFormat="1" applyFont="1" applyBorder="1"/>
    <xf numFmtId="166" fontId="2" fillId="0" borderId="8" xfId="1" applyNumberFormat="1" applyFont="1" applyBorder="1"/>
    <xf numFmtId="166" fontId="2" fillId="0" borderId="9" xfId="1" applyNumberFormat="1" applyFont="1" applyBorder="1"/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as.jilek\Documents\1%202017%20opravy%20nemovitost&#237;\7_%20kanaliza&#269;n&#237;%20p&#345;&#237;pojka%20are&#225;lu%20Jarom&#283;&#345;\popt&#225;vka\S&#218;S%20Jarom&#283;&#345;%20kanaliza&#269;n&#237;%20p&#345;&#237;poj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I51"/>
  <sheetViews>
    <sheetView showGridLines="0" tabSelected="1" zoomScale="115" zoomScaleNormal="115" workbookViewId="0">
      <pane ySplit="2" topLeftCell="A3" activePane="bottomLeft" state="frozen"/>
      <selection activeCell="U9" sqref="U9"/>
      <selection pane="bottomLeft" activeCell="I44" sqref="I44"/>
    </sheetView>
  </sheetViews>
  <sheetFormatPr defaultRowHeight="15" customHeight="1" x14ac:dyDescent="0.25"/>
  <cols>
    <col min="1" max="1" width="4.5703125" style="10" customWidth="1"/>
    <col min="2" max="2" width="4.28515625" style="10" customWidth="1"/>
    <col min="3" max="3" width="8.140625" style="10" customWidth="1"/>
    <col min="4" max="4" width="11.140625" style="10" customWidth="1"/>
    <col min="5" max="5" width="50.42578125" style="10" customWidth="1"/>
    <col min="6" max="6" width="4.5703125" style="10" customWidth="1"/>
    <col min="7" max="7" width="10.7109375" style="10" customWidth="1"/>
    <col min="8" max="8" width="12.28515625" style="10" customWidth="1"/>
    <col min="9" max="9" width="15.42578125" style="10" customWidth="1"/>
    <col min="10" max="16384" width="9.140625" style="2"/>
  </cols>
  <sheetData>
    <row r="1" spans="1:9" ht="15" customHeight="1" x14ac:dyDescent="0.25">
      <c r="A1" s="10" t="s">
        <v>1867</v>
      </c>
    </row>
    <row r="2" spans="1:9" ht="29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7.25" customHeight="1" x14ac:dyDescent="0.25">
      <c r="A3" s="3">
        <v>0</v>
      </c>
      <c r="B3" s="4" t="s">
        <v>9</v>
      </c>
      <c r="C3" s="5"/>
      <c r="D3" s="6" t="s">
        <v>10</v>
      </c>
      <c r="E3" s="7" t="s">
        <v>11</v>
      </c>
      <c r="F3" s="7"/>
      <c r="G3" s="7"/>
      <c r="H3" s="7"/>
      <c r="I3" s="8">
        <f>SUM(I4+I8)</f>
        <v>0</v>
      </c>
    </row>
    <row r="4" spans="1:9" ht="17.25" customHeight="1" x14ac:dyDescent="0.25">
      <c r="A4" s="3">
        <v>0</v>
      </c>
      <c r="B4" s="4" t="s">
        <v>9</v>
      </c>
      <c r="C4" s="5"/>
      <c r="D4" s="24" t="s">
        <v>13</v>
      </c>
      <c r="E4" s="24" t="s">
        <v>14</v>
      </c>
      <c r="F4" s="9"/>
      <c r="G4" s="9"/>
      <c r="H4" s="9"/>
      <c r="I4" s="9">
        <f>SUM(I5:I7)</f>
        <v>0</v>
      </c>
    </row>
    <row r="5" spans="1:9" ht="26.25" customHeight="1" x14ac:dyDescent="0.25">
      <c r="A5" s="16">
        <v>1</v>
      </c>
      <c r="B5" s="17" t="s">
        <v>12</v>
      </c>
      <c r="C5" s="18" t="s">
        <v>10</v>
      </c>
      <c r="D5" s="18" t="s">
        <v>15</v>
      </c>
      <c r="E5" s="19" t="str">
        <f>VLOOKUP(D5*1,Ceník!A:D,2,FALSE)</f>
        <v>Montáž lešení řadového trubkového lehkého s podlahami zatížení do 200 kg/m2 š do 1,2 m v do 10 m</v>
      </c>
      <c r="F5" s="20" t="str">
        <f>VLOOKUP(D5*1,Ceník!A:D,3,FALSE)</f>
        <v>m2</v>
      </c>
      <c r="G5" s="21">
        <v>50</v>
      </c>
      <c r="H5" s="22">
        <f>VLOOKUP(D5*1,Ceník!A:D,4,FALSE)</f>
        <v>0</v>
      </c>
      <c r="I5" s="22">
        <f>G5*H5</f>
        <v>0</v>
      </c>
    </row>
    <row r="6" spans="1:9" ht="26.25" customHeight="1" x14ac:dyDescent="0.25">
      <c r="A6" s="16">
        <v>2</v>
      </c>
      <c r="B6" s="17" t="s">
        <v>12</v>
      </c>
      <c r="C6" s="18" t="s">
        <v>10</v>
      </c>
      <c r="D6" s="18">
        <v>941311811</v>
      </c>
      <c r="E6" s="19" t="str">
        <f>VLOOKUP(D6*1,Ceník!A:D,2,FALSE)</f>
        <v>Demontáž lešení řadového modulového lehkého zatížení do 200 kg/m2 š do 0,9 m v do 10 m</v>
      </c>
      <c r="F6" s="20" t="str">
        <f>VLOOKUP(D6*1,Ceník!A:D,3,FALSE)</f>
        <v>m2</v>
      </c>
      <c r="G6" s="21">
        <v>50</v>
      </c>
      <c r="H6" s="22">
        <f>VLOOKUP(D6*1,Ceník!A:D,4,FALSE)</f>
        <v>0</v>
      </c>
      <c r="I6" s="22">
        <f>G6*H6</f>
        <v>0</v>
      </c>
    </row>
    <row r="7" spans="1:9" ht="26.25" customHeight="1" x14ac:dyDescent="0.25">
      <c r="A7" s="16">
        <v>3</v>
      </c>
      <c r="B7" s="17" t="s">
        <v>12</v>
      </c>
      <c r="C7" s="18" t="s">
        <v>10</v>
      </c>
      <c r="D7" s="18">
        <v>941311211</v>
      </c>
      <c r="E7" s="19" t="str">
        <f>VLOOKUP(D7*1,Ceník!A:D,2,FALSE)</f>
        <v>Příplatek k lešení řadovému modulovému lehkému š 0,9 m v do 25 m za první a ZKD den použití</v>
      </c>
      <c r="F7" s="20" t="str">
        <f>VLOOKUP(D7*1,Ceník!A:D,3,FALSE)</f>
        <v>m2</v>
      </c>
      <c r="G7" s="21">
        <v>50</v>
      </c>
      <c r="H7" s="22">
        <f>VLOOKUP(D7*1,Ceník!A:D,4,FALSE)</f>
        <v>0</v>
      </c>
      <c r="I7" s="22">
        <f>SUM(G7*H7)</f>
        <v>0</v>
      </c>
    </row>
    <row r="8" spans="1:9" ht="17.25" customHeight="1" x14ac:dyDescent="0.25">
      <c r="A8" s="3">
        <v>0</v>
      </c>
      <c r="B8" s="4" t="s">
        <v>9</v>
      </c>
      <c r="C8" s="5"/>
      <c r="D8" s="24" t="s">
        <v>16</v>
      </c>
      <c r="E8" s="24" t="s">
        <v>17</v>
      </c>
      <c r="F8" s="9"/>
      <c r="G8" s="9"/>
      <c r="H8" s="9"/>
      <c r="I8" s="9">
        <f>SUM(I9:I12)</f>
        <v>0</v>
      </c>
    </row>
    <row r="9" spans="1:9" ht="26.25" customHeight="1" x14ac:dyDescent="0.25">
      <c r="A9" s="16">
        <v>4</v>
      </c>
      <c r="B9" s="17" t="s">
        <v>12</v>
      </c>
      <c r="C9" s="18" t="s">
        <v>10</v>
      </c>
      <c r="D9" s="18" t="s">
        <v>18</v>
      </c>
      <c r="E9" s="19" t="str">
        <f>VLOOKUP(D9*1,Ceník!A:D,2,FALSE)</f>
        <v>Vnitrostaveništní doprava suti a vybouraných hmot pro budovy v do 9 m ručně</v>
      </c>
      <c r="F9" s="20" t="str">
        <f>VLOOKUP(D9*1,Ceník!A:D,3,FALSE)</f>
        <v>t</v>
      </c>
      <c r="G9" s="21">
        <v>1</v>
      </c>
      <c r="H9" s="22">
        <f>VLOOKUP(D9*1,Ceník!A:D,4,FALSE)</f>
        <v>0</v>
      </c>
      <c r="I9" s="22">
        <f>SUM(G9*H9)</f>
        <v>0</v>
      </c>
    </row>
    <row r="10" spans="1:9" ht="26.25" customHeight="1" x14ac:dyDescent="0.25">
      <c r="A10" s="16">
        <f>A9+1</f>
        <v>5</v>
      </c>
      <c r="B10" s="17" t="s">
        <v>12</v>
      </c>
      <c r="C10" s="18" t="s">
        <v>10</v>
      </c>
      <c r="D10" s="18" t="s">
        <v>19</v>
      </c>
      <c r="E10" s="19" t="str">
        <f>VLOOKUP(D10*1,Ceník!A:D,2,FALSE)</f>
        <v>Odvoz suti a vybouraných hmot na skládku nebo meziskládku do 1 km se složením</v>
      </c>
      <c r="F10" s="20" t="str">
        <f>VLOOKUP(D10*1,Ceník!A:D,3,FALSE)</f>
        <v>t</v>
      </c>
      <c r="G10" s="21">
        <v>2</v>
      </c>
      <c r="H10" s="22">
        <f>VLOOKUP(D10*1,Ceník!A:D,4,FALSE)</f>
        <v>0</v>
      </c>
      <c r="I10" s="22">
        <f>SUM(G10*H10)</f>
        <v>0</v>
      </c>
    </row>
    <row r="11" spans="1:9" ht="26.25" customHeight="1" x14ac:dyDescent="0.25">
      <c r="A11" s="16">
        <f t="shared" ref="A11:A12" si="0">A10+1</f>
        <v>6</v>
      </c>
      <c r="B11" s="17" t="s">
        <v>12</v>
      </c>
      <c r="C11" s="18" t="s">
        <v>10</v>
      </c>
      <c r="D11" s="18" t="s">
        <v>20</v>
      </c>
      <c r="E11" s="19" t="str">
        <f>VLOOKUP(D11*1,Ceník!A:D,2,FALSE)</f>
        <v>Příplatek k odvozu suti a vybouraných hmot na skládku ZKD 1 km přes 1 km</v>
      </c>
      <c r="F11" s="20" t="str">
        <f>VLOOKUP(D11*1,Ceník!A:D,3,FALSE)</f>
        <v>t</v>
      </c>
      <c r="G11" s="21">
        <v>4</v>
      </c>
      <c r="H11" s="22">
        <f>VLOOKUP(D11*1,Ceník!A:D,4,FALSE)</f>
        <v>0</v>
      </c>
      <c r="I11" s="22">
        <f>SUM(G11*H11)</f>
        <v>0</v>
      </c>
    </row>
    <row r="12" spans="1:9" ht="26.25" customHeight="1" x14ac:dyDescent="0.25">
      <c r="A12" s="16">
        <f t="shared" si="0"/>
        <v>7</v>
      </c>
      <c r="B12" s="17" t="s">
        <v>12</v>
      </c>
      <c r="C12" s="18" t="s">
        <v>10</v>
      </c>
      <c r="D12" s="18" t="s">
        <v>21</v>
      </c>
      <c r="E12" s="19" t="str">
        <f>VLOOKUP(D12*1,Ceník!A:D,2,FALSE)</f>
        <v>Poplatek za uložení na skládce (skládkovné) stavebního odpadu izolací kód odpadu 17 06 04</v>
      </c>
      <c r="F12" s="20" t="str">
        <f>VLOOKUP(D12*1,Ceník!A:D,3,FALSE)</f>
        <v>t</v>
      </c>
      <c r="G12" s="21">
        <v>2</v>
      </c>
      <c r="H12" s="22">
        <f>VLOOKUP(D12*1,Ceník!A:D,4,FALSE)</f>
        <v>0</v>
      </c>
      <c r="I12" s="22">
        <f>SUM(G12*H12)</f>
        <v>0</v>
      </c>
    </row>
    <row r="13" spans="1:9" ht="17.25" customHeight="1" x14ac:dyDescent="0.25">
      <c r="A13" s="3">
        <v>0</v>
      </c>
      <c r="B13" s="4" t="s">
        <v>9</v>
      </c>
      <c r="C13" s="5"/>
      <c r="D13" s="6" t="s">
        <v>22</v>
      </c>
      <c r="E13" s="7" t="s">
        <v>23</v>
      </c>
      <c r="F13" s="7"/>
      <c r="G13" s="7"/>
      <c r="H13" s="7"/>
      <c r="I13" s="8">
        <f>I14+I19+I27+I30+I41+I44</f>
        <v>0</v>
      </c>
    </row>
    <row r="14" spans="1:9" ht="17.25" customHeight="1" x14ac:dyDescent="0.25">
      <c r="A14" s="3">
        <v>0</v>
      </c>
      <c r="B14" s="4" t="s">
        <v>9</v>
      </c>
      <c r="C14" s="5"/>
      <c r="D14" s="24" t="s">
        <v>24</v>
      </c>
      <c r="E14" s="24" t="s">
        <v>25</v>
      </c>
      <c r="F14" s="9"/>
      <c r="G14" s="9"/>
      <c r="H14" s="9"/>
      <c r="I14" s="9">
        <f>SUM(I15:I18)</f>
        <v>0</v>
      </c>
    </row>
    <row r="15" spans="1:9" ht="17.25" customHeight="1" x14ac:dyDescent="0.25">
      <c r="A15" s="16">
        <v>8</v>
      </c>
      <c r="B15" s="17" t="s">
        <v>12</v>
      </c>
      <c r="C15" s="18" t="s">
        <v>22</v>
      </c>
      <c r="D15" s="18" t="s">
        <v>26</v>
      </c>
      <c r="E15" s="19" t="str">
        <f>VLOOKUP(D15*1,Ceník!A:D,2,FALSE)</f>
        <v>Montáž vodič uzemňovací drát nebo lano D do 10 mm na povrchu</v>
      </c>
      <c r="F15" s="20" t="str">
        <f>VLOOKUP(D15*1,Ceník!A:D,3,FALSE)</f>
        <v>m</v>
      </c>
      <c r="G15" s="21">
        <v>55</v>
      </c>
      <c r="H15" s="22">
        <f>VLOOKUP(D15*1,Ceník!A:D,4,FALSE)</f>
        <v>0</v>
      </c>
      <c r="I15" s="22">
        <f>SUM(G15*H15)</f>
        <v>0</v>
      </c>
    </row>
    <row r="16" spans="1:9" ht="17.25" customHeight="1" x14ac:dyDescent="0.25">
      <c r="A16" s="16">
        <f t="shared" ref="A16:A18" si="1">A15+1</f>
        <v>9</v>
      </c>
      <c r="B16" s="17"/>
      <c r="C16" s="18"/>
      <c r="D16" s="18" t="s">
        <v>1861</v>
      </c>
      <c r="E16" s="19" t="s">
        <v>83</v>
      </c>
      <c r="F16" s="20" t="s">
        <v>63</v>
      </c>
      <c r="G16" s="21">
        <v>25</v>
      </c>
      <c r="H16" s="22">
        <v>123</v>
      </c>
      <c r="I16" s="22">
        <v>0</v>
      </c>
    </row>
    <row r="17" spans="1:9" ht="17.25" customHeight="1" x14ac:dyDescent="0.25">
      <c r="A17" s="16">
        <f t="shared" si="1"/>
        <v>10</v>
      </c>
      <c r="B17" s="17" t="s">
        <v>27</v>
      </c>
      <c r="C17" s="18" t="s">
        <v>22</v>
      </c>
      <c r="D17" s="18" t="s">
        <v>28</v>
      </c>
      <c r="E17" s="19" t="str">
        <f>VLOOKUP(D17*1,Ceník!A:D,2,FALSE)</f>
        <v>podpěra vedení FeZn na lepenkovou krytinu a eternit 100mm</v>
      </c>
      <c r="F17" s="20" t="str">
        <f>VLOOKUP(D17*1,Ceník!A:D,3,FALSE)</f>
        <v>kus</v>
      </c>
      <c r="G17" s="21">
        <v>15</v>
      </c>
      <c r="H17" s="22">
        <f>VLOOKUP(D17*1,Ceník!A:D,4,FALSE)</f>
        <v>0</v>
      </c>
      <c r="I17" s="22">
        <f>SUM(G17*H17)</f>
        <v>0</v>
      </c>
    </row>
    <row r="18" spans="1:9" ht="17.25" customHeight="1" x14ac:dyDescent="0.25">
      <c r="A18" s="16">
        <f t="shared" si="1"/>
        <v>11</v>
      </c>
      <c r="B18" s="17" t="s">
        <v>12</v>
      </c>
      <c r="C18" s="18" t="s">
        <v>22</v>
      </c>
      <c r="D18" s="18" t="s">
        <v>30</v>
      </c>
      <c r="E18" s="19" t="str">
        <f>VLOOKUP(D18*1,Ceník!A:D,2,FALSE)</f>
        <v>Přesun hmot tonážní pro silnoproud v objektech v do 12 m</v>
      </c>
      <c r="F18" s="20" t="str">
        <f>VLOOKUP(D18*1,Ceník!A:D,3,FALSE)</f>
        <v>t</v>
      </c>
      <c r="G18" s="21">
        <v>0.25</v>
      </c>
      <c r="H18" s="22">
        <f>VLOOKUP(D18*1,Ceník!A:D,4,FALSE)</f>
        <v>0</v>
      </c>
      <c r="I18" s="22">
        <f>SUM(G18*H18)</f>
        <v>0</v>
      </c>
    </row>
    <row r="19" spans="1:9" ht="17.25" customHeight="1" x14ac:dyDescent="0.25">
      <c r="A19" s="3">
        <v>0</v>
      </c>
      <c r="B19" s="4" t="s">
        <v>9</v>
      </c>
      <c r="C19" s="5"/>
      <c r="D19" s="24" t="s">
        <v>33</v>
      </c>
      <c r="E19" s="24" t="s">
        <v>34</v>
      </c>
      <c r="F19" s="9"/>
      <c r="G19" s="9"/>
      <c r="H19" s="9"/>
      <c r="I19" s="9">
        <f>SUM(I20:I26)</f>
        <v>0</v>
      </c>
    </row>
    <row r="20" spans="1:9" ht="26.25" customHeight="1" x14ac:dyDescent="0.25">
      <c r="A20" s="16">
        <f>11</f>
        <v>11</v>
      </c>
      <c r="B20" s="17" t="s">
        <v>12</v>
      </c>
      <c r="C20" s="18" t="s">
        <v>22</v>
      </c>
      <c r="D20" s="18" t="s">
        <v>35</v>
      </c>
      <c r="E20" s="19" t="str">
        <f>VLOOKUP(D20*1,Ceník!A:D,2,FALSE)</f>
        <v>Impregnace řeziva proti dřevokaznému hmyzu, houbám a plísním máčením třída ohrožení 3 a 4</v>
      </c>
      <c r="F20" s="20" t="str">
        <f>VLOOKUP(D20*1,Ceník!A:D,3,FALSE)</f>
        <v>m3</v>
      </c>
      <c r="G20" s="21">
        <v>0.5</v>
      </c>
      <c r="H20" s="22">
        <f>VLOOKUP(D20*1,Ceník!A:D,4,FALSE)</f>
        <v>0</v>
      </c>
      <c r="I20" s="22">
        <f t="shared" ref="I20:I26" si="2">SUM(G20*H20)</f>
        <v>0</v>
      </c>
    </row>
    <row r="21" spans="1:9" ht="26.25" customHeight="1" x14ac:dyDescent="0.25">
      <c r="A21" s="16">
        <f t="shared" ref="A21:A29" si="3">A20+1</f>
        <v>12</v>
      </c>
      <c r="B21" s="17" t="s">
        <v>12</v>
      </c>
      <c r="C21" s="18" t="s">
        <v>22</v>
      </c>
      <c r="D21" s="18" t="s">
        <v>36</v>
      </c>
      <c r="E21" s="19" t="str">
        <f>VLOOKUP(D21*1,Ceník!A:D,2,FALSE)</f>
        <v>Vyřezání části střešní vazby průřezové plochy řeziva do 224 cm2 délky do 3 m</v>
      </c>
      <c r="F21" s="20" t="str">
        <f>VLOOKUP(D21*1,Ceník!A:D,3,FALSE)</f>
        <v>m</v>
      </c>
      <c r="G21" s="21">
        <v>2</v>
      </c>
      <c r="H21" s="22">
        <f>VLOOKUP(D21*1,Ceník!A:D,4,FALSE)</f>
        <v>0</v>
      </c>
      <c r="I21" s="22">
        <f t="shared" si="2"/>
        <v>0</v>
      </c>
    </row>
    <row r="22" spans="1:9" ht="26.25" customHeight="1" x14ac:dyDescent="0.25">
      <c r="A22" s="16">
        <f t="shared" si="3"/>
        <v>13</v>
      </c>
      <c r="B22" s="17" t="s">
        <v>12</v>
      </c>
      <c r="C22" s="18" t="s">
        <v>22</v>
      </c>
      <c r="D22" s="18" t="s">
        <v>40</v>
      </c>
      <c r="E22" s="19" t="str">
        <f>VLOOKUP(D22*1,Ceník!A:D,2,FALSE)</f>
        <v>Montáž bednění střech rovných a šikmých sklonu do 60° z hrubých prken na sraz</v>
      </c>
      <c r="F22" s="20" t="str">
        <f>VLOOKUP(D22*1,Ceník!A:D,3,FALSE)</f>
        <v>m2</v>
      </c>
      <c r="G22" s="21">
        <v>10</v>
      </c>
      <c r="H22" s="22">
        <f>VLOOKUP(D22*1,Ceník!A:D,4,FALSE)</f>
        <v>0</v>
      </c>
      <c r="I22" s="22">
        <f t="shared" si="2"/>
        <v>0</v>
      </c>
    </row>
    <row r="23" spans="1:9" ht="17.25" customHeight="1" x14ac:dyDescent="0.25">
      <c r="A23" s="16">
        <f t="shared" si="3"/>
        <v>14</v>
      </c>
      <c r="B23" s="17" t="s">
        <v>27</v>
      </c>
      <c r="C23" s="18" t="s">
        <v>22</v>
      </c>
      <c r="D23" s="18">
        <v>60515111</v>
      </c>
      <c r="E23" s="19" t="str">
        <f>VLOOKUP(D23*1,Ceník!A:D,2,FALSE)</f>
        <v>řezivo jehličnaté boční prkno 20-30mm</v>
      </c>
      <c r="F23" s="20" t="str">
        <f>VLOOKUP(D23*1,Ceník!A:D,3,FALSE)</f>
        <v>m3</v>
      </c>
      <c r="G23" s="21">
        <v>0.3</v>
      </c>
      <c r="H23" s="22">
        <f>VLOOKUP(D23*1,Ceník!A:D,4,FALSE)</f>
        <v>0</v>
      </c>
      <c r="I23" s="22">
        <f t="shared" si="2"/>
        <v>0</v>
      </c>
    </row>
    <row r="24" spans="1:9" ht="17.25" customHeight="1" x14ac:dyDescent="0.25">
      <c r="A24" s="16">
        <f t="shared" si="3"/>
        <v>15</v>
      </c>
      <c r="B24" s="17" t="s">
        <v>12</v>
      </c>
      <c r="C24" s="18" t="s">
        <v>22</v>
      </c>
      <c r="D24" s="18" t="s">
        <v>43</v>
      </c>
      <c r="E24" s="19" t="str">
        <f>VLOOKUP(D24*1,Ceník!A:D,2,FALSE)</f>
        <v>Demontáž bednění střech z prken</v>
      </c>
      <c r="F24" s="20" t="str">
        <f>VLOOKUP(D24*1,Ceník!A:D,3,FALSE)</f>
        <v>m2</v>
      </c>
      <c r="G24" s="21">
        <v>10</v>
      </c>
      <c r="H24" s="22">
        <f>VLOOKUP(D24*1,Ceník!A:D,4,FALSE)</f>
        <v>0</v>
      </c>
      <c r="I24" s="22">
        <f t="shared" si="2"/>
        <v>0</v>
      </c>
    </row>
    <row r="25" spans="1:9" ht="17.25" customHeight="1" x14ac:dyDescent="0.25">
      <c r="A25" s="16">
        <f t="shared" si="3"/>
        <v>16</v>
      </c>
      <c r="B25" s="17" t="s">
        <v>12</v>
      </c>
      <c r="C25" s="18" t="s">
        <v>22</v>
      </c>
      <c r="D25" s="18" t="s">
        <v>45</v>
      </c>
      <c r="E25" s="19" t="str">
        <f>VLOOKUP(D25*1,Ceník!A:D,2,FALSE)</f>
        <v>Spojovací prostředky krovů, bednění, laťování, nadstřešních konstrukcí</v>
      </c>
      <c r="F25" s="20" t="str">
        <f>VLOOKUP(D25*1,Ceník!A:D,3,FALSE)</f>
        <v>m3</v>
      </c>
      <c r="G25" s="21">
        <v>0.5</v>
      </c>
      <c r="H25" s="22">
        <f>VLOOKUP(D25*1,Ceník!A:D,4,FALSE)</f>
        <v>0</v>
      </c>
      <c r="I25" s="22">
        <f t="shared" si="2"/>
        <v>0</v>
      </c>
    </row>
    <row r="26" spans="1:9" ht="17.25" customHeight="1" x14ac:dyDescent="0.25">
      <c r="A26" s="16">
        <f t="shared" si="3"/>
        <v>17</v>
      </c>
      <c r="B26" s="17" t="s">
        <v>12</v>
      </c>
      <c r="C26" s="18" t="s">
        <v>22</v>
      </c>
      <c r="D26" s="18" t="s">
        <v>47</v>
      </c>
      <c r="E26" s="19" t="str">
        <f>VLOOKUP(D26*1,Ceník!A:D,2,FALSE)</f>
        <v>Přesun hmot procentní pro kce tesařské v objektech v do 12 m</v>
      </c>
      <c r="F26" s="20" t="str">
        <f>VLOOKUP(D26*1,Ceník!A:D,3,FALSE)</f>
        <v>%</v>
      </c>
      <c r="G26" s="21">
        <v>40</v>
      </c>
      <c r="H26" s="22">
        <f>VLOOKUP(D26*1,Ceník!A:D,4,FALSE)</f>
        <v>0</v>
      </c>
      <c r="I26" s="22">
        <f t="shared" si="2"/>
        <v>0</v>
      </c>
    </row>
    <row r="27" spans="1:9" ht="17.25" customHeight="1" x14ac:dyDescent="0.25">
      <c r="A27" s="3">
        <v>0</v>
      </c>
      <c r="B27" s="4" t="s">
        <v>9</v>
      </c>
      <c r="C27" s="5"/>
      <c r="D27" s="24" t="s">
        <v>49</v>
      </c>
      <c r="E27" s="24" t="s">
        <v>50</v>
      </c>
      <c r="F27" s="9"/>
      <c r="G27" s="9"/>
      <c r="H27" s="9"/>
      <c r="I27" s="9">
        <f>SUM(I28:I29)</f>
        <v>0</v>
      </c>
    </row>
    <row r="28" spans="1:9" ht="17.25" customHeight="1" x14ac:dyDescent="0.25">
      <c r="A28" s="16">
        <v>18</v>
      </c>
      <c r="B28" s="17" t="s">
        <v>12</v>
      </c>
      <c r="C28" s="18" t="s">
        <v>22</v>
      </c>
      <c r="D28" s="18" t="s">
        <v>234</v>
      </c>
      <c r="E28" s="19" t="str">
        <f>VLOOKUP(D28*1,Ceník!A:D,2,FALSE)</f>
        <v>Stěny dřevěné svislého a šikmého pláště z palubek</v>
      </c>
      <c r="F28" s="20" t="str">
        <f>VLOOKUP(D28*1,Ceník!A:D,3,FALSE)</f>
        <v>m2</v>
      </c>
      <c r="G28" s="21">
        <v>5</v>
      </c>
      <c r="H28" s="22">
        <f>VLOOKUP(D28*1,Ceník!A:D,4,FALSE)</f>
        <v>0</v>
      </c>
      <c r="I28" s="22">
        <f>SUM(G28*H28)</f>
        <v>0</v>
      </c>
    </row>
    <row r="29" spans="1:9" ht="17.25" customHeight="1" x14ac:dyDescent="0.25">
      <c r="A29" s="16">
        <f t="shared" si="3"/>
        <v>19</v>
      </c>
      <c r="B29" s="17" t="s">
        <v>12</v>
      </c>
      <c r="C29" s="18" t="s">
        <v>22</v>
      </c>
      <c r="D29" s="18" t="s">
        <v>51</v>
      </c>
      <c r="E29" s="19" t="str">
        <f>VLOOKUP(D29*1,Ceník!A:D,2,FALSE)</f>
        <v>Přesun hmot tonážní pro dřevostavby v objektech v do 12 m</v>
      </c>
      <c r="F29" s="20" t="str">
        <f>VLOOKUP(D29*1,Ceník!A:D,3,FALSE)</f>
        <v>t</v>
      </c>
      <c r="G29" s="21">
        <v>0.01</v>
      </c>
      <c r="H29" s="22">
        <f>VLOOKUP(D29*1,Ceník!A:D,4,FALSE)</f>
        <v>0</v>
      </c>
      <c r="I29" s="22">
        <f>SUM(G29*H29)</f>
        <v>0</v>
      </c>
    </row>
    <row r="30" spans="1:9" ht="17.25" customHeight="1" x14ac:dyDescent="0.25">
      <c r="A30" s="3">
        <v>0</v>
      </c>
      <c r="B30" s="4" t="s">
        <v>9</v>
      </c>
      <c r="C30" s="5"/>
      <c r="D30" s="24" t="s">
        <v>53</v>
      </c>
      <c r="E30" s="24" t="s">
        <v>54</v>
      </c>
      <c r="F30" s="9"/>
      <c r="G30" s="9"/>
      <c r="H30" s="9"/>
      <c r="I30" s="9">
        <f>SUM(I31:I40)</f>
        <v>0</v>
      </c>
    </row>
    <row r="31" spans="1:9" ht="17.25" customHeight="1" x14ac:dyDescent="0.25">
      <c r="A31" s="16">
        <v>20</v>
      </c>
      <c r="B31" s="17" t="s">
        <v>12</v>
      </c>
      <c r="C31" s="18" t="s">
        <v>22</v>
      </c>
      <c r="D31" s="18" t="s">
        <v>55</v>
      </c>
      <c r="E31" s="19" t="str">
        <f>VLOOKUP(D31*1,Ceník!A:D,2,FALSE)</f>
        <v>Demontáž krytiny ze šablon do suti</v>
      </c>
      <c r="F31" s="20" t="str">
        <f>VLOOKUP(D31*1,Ceník!A:D,3,FALSE)</f>
        <v>m2</v>
      </c>
      <c r="G31" s="21">
        <v>65</v>
      </c>
      <c r="H31" s="22">
        <f>VLOOKUP(D31*1,Ceník!A:D,4,FALSE)</f>
        <v>0</v>
      </c>
      <c r="I31" s="22">
        <f t="shared" ref="I31:I40" si="4">G31*H31</f>
        <v>0</v>
      </c>
    </row>
    <row r="32" spans="1:9" ht="24.75" customHeight="1" x14ac:dyDescent="0.25">
      <c r="A32" s="16">
        <f t="shared" ref="A32:A40" si="5">A31+1</f>
        <v>21</v>
      </c>
      <c r="B32" s="17" t="s">
        <v>12</v>
      </c>
      <c r="C32" s="18" t="s">
        <v>22</v>
      </c>
      <c r="D32" s="18" t="s">
        <v>57</v>
      </c>
      <c r="E32" s="19" t="str">
        <f>VLOOKUP(D32*1,Ceník!A:D,2,FALSE)</f>
        <v>Demontáž hřebene s větrací mřížkou nebo hřebenovým plechem do suti</v>
      </c>
      <c r="F32" s="20" t="str">
        <f>VLOOKUP(D32*1,Ceník!A:D,3,FALSE)</f>
        <v>m</v>
      </c>
      <c r="G32" s="21">
        <v>55</v>
      </c>
      <c r="H32" s="22">
        <f>VLOOKUP(D32*1,Ceník!A:D,4,FALSE)</f>
        <v>0</v>
      </c>
      <c r="I32" s="22">
        <f t="shared" si="4"/>
        <v>0</v>
      </c>
    </row>
    <row r="33" spans="1:9" ht="17.25" customHeight="1" x14ac:dyDescent="0.25">
      <c r="A33" s="16">
        <f t="shared" si="5"/>
        <v>22</v>
      </c>
      <c r="B33" s="17" t="s">
        <v>12</v>
      </c>
      <c r="C33" s="18" t="s">
        <v>22</v>
      </c>
      <c r="D33" s="18" t="s">
        <v>262</v>
      </c>
      <c r="E33" s="19" t="str">
        <f>VLOOKUP(D33*1,Ceník!A:D,2,FALSE)</f>
        <v>Oplechování rovné okapové hrany z Pz s povrchovou úpravou rš 330 mm</v>
      </c>
      <c r="F33" s="20" t="str">
        <f>VLOOKUP(D33*1,Ceník!A:D,3,FALSE)</f>
        <v>m</v>
      </c>
      <c r="G33" s="21">
        <v>45</v>
      </c>
      <c r="H33" s="22">
        <f>VLOOKUP(D33*1,Ceník!A:D,4,FALSE)</f>
        <v>0</v>
      </c>
      <c r="I33" s="22">
        <f t="shared" si="4"/>
        <v>0</v>
      </c>
    </row>
    <row r="34" spans="1:9" ht="26.25" customHeight="1" x14ac:dyDescent="0.25">
      <c r="A34" s="16">
        <f t="shared" si="5"/>
        <v>23</v>
      </c>
      <c r="B34" s="17" t="s">
        <v>12</v>
      </c>
      <c r="C34" s="18" t="s">
        <v>22</v>
      </c>
      <c r="D34" s="18" t="s">
        <v>60</v>
      </c>
      <c r="E34" s="19" t="s">
        <v>1863</v>
      </c>
      <c r="F34" s="20" t="str">
        <f>VLOOKUP(D34*1,Ceník!A:D,3,FALSE)</f>
        <v>m2</v>
      </c>
      <c r="G34" s="21">
        <v>680</v>
      </c>
      <c r="H34" s="22">
        <v>156.80000000000001</v>
      </c>
      <c r="I34" s="22">
        <v>0</v>
      </c>
    </row>
    <row r="35" spans="1:9" ht="26.25" customHeight="1" x14ac:dyDescent="0.25">
      <c r="A35" s="16">
        <f t="shared" si="5"/>
        <v>24</v>
      </c>
      <c r="B35" s="17" t="s">
        <v>12</v>
      </c>
      <c r="C35" s="18" t="s">
        <v>22</v>
      </c>
      <c r="D35" s="18" t="s">
        <v>61</v>
      </c>
      <c r="E35" s="19" t="str">
        <f>VLOOKUP(D35*1,Ceník!A:D,2,FALSE)</f>
        <v>Lemování prostupů střech s krytinou skládanou nebo plechovou bez lišty z Al plechu</v>
      </c>
      <c r="F35" s="20" t="str">
        <f>VLOOKUP(D35*1,Ceník!A:D,3,FALSE)</f>
        <v>m2</v>
      </c>
      <c r="G35" s="21">
        <v>5</v>
      </c>
      <c r="H35" s="22">
        <f>VLOOKUP(D35*1,Ceník!A:D,4,FALSE)</f>
        <v>0</v>
      </c>
      <c r="I35" s="22">
        <f t="shared" si="4"/>
        <v>0</v>
      </c>
    </row>
    <row r="36" spans="1:9" ht="17.25" customHeight="1" x14ac:dyDescent="0.25">
      <c r="A36" s="16">
        <f t="shared" si="5"/>
        <v>25</v>
      </c>
      <c r="B36" s="17"/>
      <c r="C36" s="18"/>
      <c r="D36" s="18"/>
      <c r="E36" s="26" t="s">
        <v>64</v>
      </c>
      <c r="F36" s="18" t="s">
        <v>58</v>
      </c>
      <c r="G36" s="21">
        <v>105</v>
      </c>
      <c r="H36" s="22">
        <v>520</v>
      </c>
      <c r="I36" s="22">
        <v>0</v>
      </c>
    </row>
    <row r="37" spans="1:9" ht="17.25" customHeight="1" x14ac:dyDescent="0.25">
      <c r="A37" s="16">
        <f t="shared" si="5"/>
        <v>26</v>
      </c>
      <c r="B37" s="17"/>
      <c r="C37" s="18"/>
      <c r="D37" s="18"/>
      <c r="E37" s="26" t="s">
        <v>65</v>
      </c>
      <c r="F37" s="18" t="s">
        <v>58</v>
      </c>
      <c r="G37" s="21">
        <v>25</v>
      </c>
      <c r="H37" s="22">
        <v>590</v>
      </c>
      <c r="I37" s="22">
        <v>0</v>
      </c>
    </row>
    <row r="38" spans="1:9" ht="17.25" customHeight="1" x14ac:dyDescent="0.25">
      <c r="A38" s="16">
        <f t="shared" si="5"/>
        <v>27</v>
      </c>
      <c r="B38" s="17" t="s">
        <v>12</v>
      </c>
      <c r="C38" s="18" t="s">
        <v>22</v>
      </c>
      <c r="D38" s="18" t="s">
        <v>66</v>
      </c>
      <c r="E38" s="26" t="s">
        <v>67</v>
      </c>
      <c r="F38" s="18" t="s">
        <v>29</v>
      </c>
      <c r="G38" s="21">
        <v>1</v>
      </c>
      <c r="H38" s="22">
        <v>650</v>
      </c>
      <c r="I38" s="22">
        <v>0</v>
      </c>
    </row>
    <row r="39" spans="1:9" ht="17.25" customHeight="1" x14ac:dyDescent="0.25">
      <c r="A39" s="16">
        <f t="shared" si="5"/>
        <v>28</v>
      </c>
      <c r="B39" s="17" t="s">
        <v>27</v>
      </c>
      <c r="C39" s="18" t="s">
        <v>22</v>
      </c>
      <c r="D39" s="18" t="s">
        <v>68</v>
      </c>
      <c r="E39" s="26" t="s">
        <v>69</v>
      </c>
      <c r="F39" s="18" t="s">
        <v>29</v>
      </c>
      <c r="G39" s="21">
        <v>1</v>
      </c>
      <c r="H39" s="22">
        <v>3600</v>
      </c>
      <c r="I39" s="22">
        <v>0</v>
      </c>
    </row>
    <row r="40" spans="1:9" ht="26.25" customHeight="1" x14ac:dyDescent="0.25">
      <c r="A40" s="16">
        <f t="shared" si="5"/>
        <v>29</v>
      </c>
      <c r="B40" s="17" t="s">
        <v>12</v>
      </c>
      <c r="C40" s="18" t="s">
        <v>22</v>
      </c>
      <c r="D40" s="18" t="s">
        <v>70</v>
      </c>
      <c r="E40" s="19" t="str">
        <f>VLOOKUP(D40*1,Ceník!A:D,2,FALSE)</f>
        <v>Přesun hmot procentní pro konstrukce klempířské v objektech v do 12 m</v>
      </c>
      <c r="F40" s="20" t="str">
        <f>VLOOKUP(D40*1,Ceník!A:D,3,FALSE)</f>
        <v>%</v>
      </c>
      <c r="G40" s="21">
        <v>100</v>
      </c>
      <c r="H40" s="22">
        <f>VLOOKUP(D40*1,Ceník!A:D,4,FALSE)</f>
        <v>0</v>
      </c>
      <c r="I40" s="22">
        <f t="shared" si="4"/>
        <v>0</v>
      </c>
    </row>
    <row r="41" spans="1:9" ht="17.25" customHeight="1" x14ac:dyDescent="0.25">
      <c r="A41" s="3">
        <v>0</v>
      </c>
      <c r="B41" s="4" t="s">
        <v>9</v>
      </c>
      <c r="C41" s="5"/>
      <c r="D41" s="24" t="s">
        <v>72</v>
      </c>
      <c r="E41" s="24" t="s">
        <v>73</v>
      </c>
      <c r="F41" s="9"/>
      <c r="G41" s="9"/>
      <c r="H41" s="9"/>
      <c r="I41" s="9">
        <f>SUM(I42:I43)</f>
        <v>0</v>
      </c>
    </row>
    <row r="42" spans="1:9" ht="17.25" customHeight="1" x14ac:dyDescent="0.25">
      <c r="A42" s="16">
        <v>30</v>
      </c>
      <c r="B42" s="17" t="s">
        <v>12</v>
      </c>
      <c r="C42" s="18" t="s">
        <v>22</v>
      </c>
      <c r="D42" s="18" t="s">
        <v>74</v>
      </c>
      <c r="E42" s="26" t="s">
        <v>75</v>
      </c>
      <c r="F42" s="18" t="s">
        <v>38</v>
      </c>
      <c r="G42" s="21">
        <v>45</v>
      </c>
      <c r="H42" s="22">
        <v>90</v>
      </c>
      <c r="I42" s="22">
        <v>0</v>
      </c>
    </row>
    <row r="43" spans="1:9" ht="17.25" customHeight="1" x14ac:dyDescent="0.25">
      <c r="A43" s="16">
        <f t="shared" ref="A43:A48" si="6">A42+1</f>
        <v>31</v>
      </c>
      <c r="B43" s="17" t="s">
        <v>12</v>
      </c>
      <c r="C43" s="18" t="s">
        <v>22</v>
      </c>
      <c r="D43" s="18" t="s">
        <v>76</v>
      </c>
      <c r="E43" s="19" t="str">
        <f>VLOOKUP(D43*1,Ceník!A:D,2,FALSE)</f>
        <v>Montáž pojistné hydroizolační nebo parotěsné fólie kladené ve sklonu do 20° lepením na bednění nebo izolaci</v>
      </c>
      <c r="F43" s="20" t="str">
        <f>VLOOKUP(D43*1,Ceník!A:D,3,FALSE)</f>
        <v>m2</v>
      </c>
      <c r="G43" s="21">
        <v>625</v>
      </c>
      <c r="H43" s="22">
        <f>VLOOKUP(D43*1,Ceník!A:D,4,FALSE)</f>
        <v>0</v>
      </c>
      <c r="I43" s="22">
        <f>G43*H43</f>
        <v>0</v>
      </c>
    </row>
    <row r="44" spans="1:9" ht="17.25" customHeight="1" x14ac:dyDescent="0.25">
      <c r="A44" s="3">
        <v>0</v>
      </c>
      <c r="B44" s="4" t="s">
        <v>9</v>
      </c>
      <c r="C44" s="5"/>
      <c r="D44" s="24" t="s">
        <v>77</v>
      </c>
      <c r="E44" s="24" t="s">
        <v>78</v>
      </c>
      <c r="F44" s="9"/>
      <c r="G44" s="9"/>
      <c r="H44" s="9"/>
      <c r="I44" s="9">
        <f>SUM(I45:I48)</f>
        <v>0</v>
      </c>
    </row>
    <row r="45" spans="1:9" ht="17.25" customHeight="1" x14ac:dyDescent="0.25">
      <c r="A45" s="16">
        <v>32</v>
      </c>
      <c r="B45" s="17"/>
      <c r="C45" s="18"/>
      <c r="D45" s="18"/>
      <c r="E45" s="26" t="s">
        <v>79</v>
      </c>
      <c r="F45" s="18" t="s">
        <v>32</v>
      </c>
      <c r="G45" s="21">
        <v>1.5</v>
      </c>
      <c r="H45" s="22">
        <v>1200</v>
      </c>
      <c r="I45" s="22">
        <v>0</v>
      </c>
    </row>
    <row r="46" spans="1:9" ht="17.25" customHeight="1" x14ac:dyDescent="0.25">
      <c r="A46" s="16">
        <f t="shared" si="6"/>
        <v>33</v>
      </c>
      <c r="B46" s="17"/>
      <c r="C46" s="18"/>
      <c r="D46" s="18" t="s">
        <v>1862</v>
      </c>
      <c r="E46" s="26" t="s">
        <v>182</v>
      </c>
      <c r="F46" s="18" t="s">
        <v>42</v>
      </c>
      <c r="G46" s="21">
        <v>5</v>
      </c>
      <c r="H46" s="22">
        <v>184</v>
      </c>
      <c r="I46" s="22">
        <v>0</v>
      </c>
    </row>
    <row r="47" spans="1:9" ht="17.25" customHeight="1" x14ac:dyDescent="0.25">
      <c r="A47" s="16">
        <f t="shared" si="6"/>
        <v>34</v>
      </c>
      <c r="B47" s="17"/>
      <c r="C47" s="18"/>
      <c r="D47" s="18"/>
      <c r="E47" s="26" t="s">
        <v>46</v>
      </c>
      <c r="F47" s="18" t="s">
        <v>32</v>
      </c>
      <c r="G47" s="21">
        <v>1</v>
      </c>
      <c r="H47" s="22">
        <v>2900</v>
      </c>
      <c r="I47" s="22">
        <v>0</v>
      </c>
    </row>
    <row r="48" spans="1:9" ht="26.25" customHeight="1" thickBot="1" x14ac:dyDescent="0.3">
      <c r="A48" s="16">
        <f t="shared" si="6"/>
        <v>35</v>
      </c>
      <c r="B48" s="17" t="s">
        <v>12</v>
      </c>
      <c r="C48" s="18" t="s">
        <v>22</v>
      </c>
      <c r="D48" s="18" t="s">
        <v>80</v>
      </c>
      <c r="E48" s="27" t="s">
        <v>81</v>
      </c>
      <c r="F48" s="28" t="s">
        <v>82</v>
      </c>
      <c r="G48" s="29">
        <v>1</v>
      </c>
      <c r="H48" s="30">
        <v>28000</v>
      </c>
      <c r="I48" s="30">
        <v>0</v>
      </c>
    </row>
    <row r="49" spans="5:9" ht="15" customHeight="1" x14ac:dyDescent="0.25">
      <c r="E49" s="34" t="s">
        <v>1864</v>
      </c>
      <c r="F49" s="35"/>
      <c r="G49" s="35"/>
      <c r="H49" s="35"/>
      <c r="I49" s="31">
        <f>I13+I3</f>
        <v>0</v>
      </c>
    </row>
    <row r="50" spans="5:9" ht="15" customHeight="1" x14ac:dyDescent="0.25">
      <c r="E50" s="36" t="s">
        <v>1865</v>
      </c>
      <c r="F50" s="37"/>
      <c r="G50" s="37"/>
      <c r="H50" s="37"/>
      <c r="I50" s="32">
        <f>I49*0.21</f>
        <v>0</v>
      </c>
    </row>
    <row r="51" spans="5:9" ht="15" customHeight="1" thickBot="1" x14ac:dyDescent="0.3">
      <c r="E51" s="38" t="s">
        <v>1866</v>
      </c>
      <c r="F51" s="39"/>
      <c r="G51" s="39"/>
      <c r="H51" s="40"/>
      <c r="I51" s="33">
        <f>SUM(I49:I50)</f>
        <v>0</v>
      </c>
    </row>
  </sheetData>
  <sheetProtection selectLockedCells="1" selectUnlockedCells="1"/>
  <mergeCells count="3">
    <mergeCell ref="E49:H49"/>
    <mergeCell ref="E50:H50"/>
    <mergeCell ref="E51:H51"/>
  </mergeCells>
  <pageMargins left="0.2" right="0.2" top="0.2" bottom="0.2" header="0.51180555555555551" footer="0.51180555555555551"/>
  <pageSetup paperSize="8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48"/>
  <sheetViews>
    <sheetView topLeftCell="A21" workbookViewId="0">
      <selection activeCell="E21" sqref="E1:I1048576"/>
    </sheetView>
  </sheetViews>
  <sheetFormatPr defaultRowHeight="15" x14ac:dyDescent="0.25"/>
  <cols>
    <col min="1" max="1" width="11.85546875" style="10" customWidth="1"/>
    <col min="2" max="2" width="81.5703125" style="10" customWidth="1"/>
    <col min="3" max="3" width="9.140625" style="10"/>
    <col min="4" max="4" width="12.5703125" style="10" customWidth="1"/>
    <col min="5" max="16384" width="9.140625" style="10"/>
  </cols>
  <sheetData>
    <row r="1" spans="1:4" x14ac:dyDescent="0.25">
      <c r="A1" s="10">
        <v>210220303</v>
      </c>
      <c r="B1" s="10" t="s">
        <v>83</v>
      </c>
      <c r="C1" s="10" t="s">
        <v>29</v>
      </c>
      <c r="D1" s="13">
        <v>0</v>
      </c>
    </row>
    <row r="2" spans="1:4" x14ac:dyDescent="0.25">
      <c r="A2" s="10">
        <v>765123111</v>
      </c>
      <c r="B2" s="10" t="s">
        <v>84</v>
      </c>
      <c r="C2" s="10" t="s">
        <v>38</v>
      </c>
      <c r="D2" s="13">
        <v>0</v>
      </c>
    </row>
    <row r="3" spans="1:4" x14ac:dyDescent="0.25">
      <c r="A3" s="10">
        <v>765123121</v>
      </c>
      <c r="B3" s="10" t="s">
        <v>85</v>
      </c>
      <c r="C3" s="10" t="s">
        <v>38</v>
      </c>
      <c r="D3" s="13">
        <v>0</v>
      </c>
    </row>
    <row r="4" spans="1:4" x14ac:dyDescent="0.25">
      <c r="A4" s="23">
        <v>1</v>
      </c>
      <c r="B4" s="23" t="s">
        <v>86</v>
      </c>
      <c r="C4" s="23" t="s">
        <v>38</v>
      </c>
      <c r="D4" s="13">
        <v>0</v>
      </c>
    </row>
    <row r="5" spans="1:4" x14ac:dyDescent="0.25">
      <c r="A5" s="23">
        <v>2</v>
      </c>
      <c r="B5" s="23" t="s">
        <v>87</v>
      </c>
      <c r="C5" s="23" t="s">
        <v>38</v>
      </c>
      <c r="D5" s="13">
        <v>0</v>
      </c>
    </row>
    <row r="6" spans="1:4" x14ac:dyDescent="0.25">
      <c r="A6" s="23">
        <v>3</v>
      </c>
      <c r="B6" s="23" t="s">
        <v>87</v>
      </c>
      <c r="C6" s="23" t="s">
        <v>38</v>
      </c>
      <c r="D6" s="13">
        <v>0</v>
      </c>
    </row>
    <row r="7" spans="1:4" x14ac:dyDescent="0.25">
      <c r="A7" s="10">
        <v>765131621</v>
      </c>
      <c r="B7" s="10" t="s">
        <v>88</v>
      </c>
      <c r="C7" s="10" t="s">
        <v>38</v>
      </c>
      <c r="D7" s="13">
        <v>0</v>
      </c>
    </row>
    <row r="8" spans="1:4" x14ac:dyDescent="0.25">
      <c r="A8" s="23">
        <v>4</v>
      </c>
      <c r="B8" s="23" t="s">
        <v>89</v>
      </c>
      <c r="C8" s="23" t="s">
        <v>38</v>
      </c>
      <c r="D8" s="13">
        <v>0</v>
      </c>
    </row>
    <row r="9" spans="1:4" x14ac:dyDescent="0.25">
      <c r="A9" s="23">
        <f>A8+1</f>
        <v>5</v>
      </c>
      <c r="B9" s="23" t="s">
        <v>90</v>
      </c>
      <c r="C9" s="23" t="s">
        <v>38</v>
      </c>
      <c r="D9" s="13">
        <v>0</v>
      </c>
    </row>
    <row r="10" spans="1:4" x14ac:dyDescent="0.25">
      <c r="A10" s="23">
        <f t="shared" ref="A10:A11" si="0">A9+1</f>
        <v>6</v>
      </c>
      <c r="B10" s="23" t="s">
        <v>91</v>
      </c>
      <c r="C10" s="23" t="s">
        <v>38</v>
      </c>
      <c r="D10" s="13">
        <v>0</v>
      </c>
    </row>
    <row r="11" spans="1:4" x14ac:dyDescent="0.25">
      <c r="A11" s="23">
        <f t="shared" si="0"/>
        <v>7</v>
      </c>
      <c r="B11" s="23" t="s">
        <v>92</v>
      </c>
      <c r="C11" s="23" t="s">
        <v>38</v>
      </c>
      <c r="D11" s="13">
        <v>0</v>
      </c>
    </row>
    <row r="12" spans="1:4" x14ac:dyDescent="0.25">
      <c r="A12" s="10">
        <v>764202134</v>
      </c>
      <c r="B12" s="10" t="s">
        <v>93</v>
      </c>
      <c r="C12" s="10" t="s">
        <v>38</v>
      </c>
      <c r="D12" s="13">
        <v>0</v>
      </c>
    </row>
    <row r="13" spans="1:4" x14ac:dyDescent="0.25">
      <c r="A13" s="10">
        <v>764202155</v>
      </c>
      <c r="B13" s="10" t="s">
        <v>94</v>
      </c>
      <c r="C13" s="10" t="s">
        <v>38</v>
      </c>
      <c r="D13" s="13">
        <v>0</v>
      </c>
    </row>
    <row r="14" spans="1:4" x14ac:dyDescent="0.25">
      <c r="A14" s="23">
        <v>8</v>
      </c>
      <c r="B14" s="23" t="s">
        <v>95</v>
      </c>
      <c r="C14" s="23" t="s">
        <v>38</v>
      </c>
      <c r="D14" s="13">
        <v>0</v>
      </c>
    </row>
    <row r="15" spans="1:4" x14ac:dyDescent="0.25">
      <c r="A15" s="23">
        <f t="shared" ref="A15:A17" si="1">A14+1</f>
        <v>9</v>
      </c>
      <c r="B15" s="23" t="s">
        <v>96</v>
      </c>
      <c r="C15" s="23" t="s">
        <v>38</v>
      </c>
      <c r="D15" s="13">
        <v>0</v>
      </c>
    </row>
    <row r="16" spans="1:4" x14ac:dyDescent="0.25">
      <c r="A16" s="23">
        <f t="shared" si="1"/>
        <v>10</v>
      </c>
      <c r="B16" s="23" t="s">
        <v>97</v>
      </c>
      <c r="C16" s="23" t="s">
        <v>38</v>
      </c>
      <c r="D16" s="13">
        <v>0</v>
      </c>
    </row>
    <row r="17" spans="1:4" x14ac:dyDescent="0.25">
      <c r="A17" s="23">
        <f t="shared" si="1"/>
        <v>11</v>
      </c>
      <c r="B17" s="23" t="s">
        <v>98</v>
      </c>
      <c r="C17" s="23" t="s">
        <v>38</v>
      </c>
      <c r="D17" s="13">
        <v>0</v>
      </c>
    </row>
    <row r="18" spans="1:4" x14ac:dyDescent="0.25">
      <c r="A18" s="10">
        <v>764212434</v>
      </c>
      <c r="B18" s="10" t="s">
        <v>99</v>
      </c>
      <c r="C18" s="10" t="s">
        <v>38</v>
      </c>
      <c r="D18" s="13">
        <v>0</v>
      </c>
    </row>
    <row r="19" spans="1:4" x14ac:dyDescent="0.25">
      <c r="A19" s="23">
        <f>11</f>
        <v>11</v>
      </c>
      <c r="B19" s="23" t="s">
        <v>100</v>
      </c>
      <c r="C19" s="23" t="s">
        <v>38</v>
      </c>
      <c r="D19" s="13">
        <v>0</v>
      </c>
    </row>
    <row r="20" spans="1:4" x14ac:dyDescent="0.25">
      <c r="A20" s="23">
        <f t="shared" ref="A20:A28" si="2">A19+1</f>
        <v>12</v>
      </c>
      <c r="B20" s="23" t="s">
        <v>101</v>
      </c>
      <c r="C20" s="23" t="s">
        <v>38</v>
      </c>
      <c r="D20" s="13">
        <v>0</v>
      </c>
    </row>
    <row r="21" spans="1:4" x14ac:dyDescent="0.25">
      <c r="A21" s="23">
        <f t="shared" si="2"/>
        <v>13</v>
      </c>
      <c r="B21" s="23" t="s">
        <v>102</v>
      </c>
      <c r="C21" s="23" t="s">
        <v>38</v>
      </c>
      <c r="D21" s="13">
        <v>0</v>
      </c>
    </row>
    <row r="22" spans="1:4" x14ac:dyDescent="0.25">
      <c r="A22" s="23">
        <f t="shared" si="2"/>
        <v>14</v>
      </c>
      <c r="B22" s="23" t="s">
        <v>103</v>
      </c>
      <c r="C22" s="23" t="s">
        <v>38</v>
      </c>
      <c r="D22" s="13">
        <v>0</v>
      </c>
    </row>
    <row r="23" spans="1:4" x14ac:dyDescent="0.25">
      <c r="A23" s="23">
        <f t="shared" si="2"/>
        <v>15</v>
      </c>
      <c r="B23" s="23" t="s">
        <v>104</v>
      </c>
      <c r="C23" s="23" t="s">
        <v>38</v>
      </c>
      <c r="D23" s="13">
        <v>0</v>
      </c>
    </row>
    <row r="24" spans="1:4" x14ac:dyDescent="0.25">
      <c r="A24" s="23">
        <f t="shared" si="2"/>
        <v>16</v>
      </c>
      <c r="B24" s="23" t="s">
        <v>105</v>
      </c>
      <c r="C24" s="23" t="s">
        <v>38</v>
      </c>
      <c r="D24" s="13">
        <v>0</v>
      </c>
    </row>
    <row r="25" spans="1:4" x14ac:dyDescent="0.25">
      <c r="A25" s="23">
        <f t="shared" si="2"/>
        <v>17</v>
      </c>
      <c r="B25" s="23" t="s">
        <v>106</v>
      </c>
      <c r="C25" s="23" t="s">
        <v>38</v>
      </c>
      <c r="D25" s="13">
        <v>0</v>
      </c>
    </row>
    <row r="26" spans="1:4" x14ac:dyDescent="0.25">
      <c r="A26" s="14">
        <v>764212456</v>
      </c>
      <c r="B26" s="14" t="s">
        <v>214</v>
      </c>
      <c r="C26" s="14" t="s">
        <v>38</v>
      </c>
      <c r="D26" s="13">
        <v>0</v>
      </c>
    </row>
    <row r="27" spans="1:4" x14ac:dyDescent="0.25">
      <c r="A27" s="23">
        <v>18</v>
      </c>
      <c r="B27" s="25" t="s">
        <v>215</v>
      </c>
      <c r="C27" s="25" t="s">
        <v>38</v>
      </c>
      <c r="D27" s="13">
        <v>0</v>
      </c>
    </row>
    <row r="28" spans="1:4" x14ac:dyDescent="0.25">
      <c r="A28" s="23">
        <f t="shared" si="2"/>
        <v>19</v>
      </c>
      <c r="B28" s="25" t="s">
        <v>216</v>
      </c>
      <c r="C28" s="25" t="s">
        <v>38</v>
      </c>
      <c r="D28" s="13">
        <v>0</v>
      </c>
    </row>
    <row r="29" spans="1:4" x14ac:dyDescent="0.25">
      <c r="A29" s="14">
        <v>764212661</v>
      </c>
      <c r="B29" s="14" t="s">
        <v>217</v>
      </c>
      <c r="C29" s="14" t="s">
        <v>38</v>
      </c>
      <c r="D29" s="13">
        <v>0</v>
      </c>
    </row>
    <row r="30" spans="1:4" x14ac:dyDescent="0.25">
      <c r="A30" s="25">
        <v>20</v>
      </c>
      <c r="B30" s="25" t="s">
        <v>218</v>
      </c>
      <c r="C30" s="25" t="s">
        <v>38</v>
      </c>
      <c r="D30" s="13">
        <v>0</v>
      </c>
    </row>
    <row r="31" spans="1:4" x14ac:dyDescent="0.25">
      <c r="A31" s="23">
        <f t="shared" ref="A31:A39" si="3">A30+1</f>
        <v>21</v>
      </c>
      <c r="B31" s="25" t="s">
        <v>219</v>
      </c>
      <c r="C31" s="25" t="s">
        <v>38</v>
      </c>
      <c r="D31" s="13">
        <v>0</v>
      </c>
    </row>
    <row r="32" spans="1:4" x14ac:dyDescent="0.25">
      <c r="A32" s="23">
        <f t="shared" si="3"/>
        <v>22</v>
      </c>
      <c r="B32" s="25" t="s">
        <v>220</v>
      </c>
      <c r="C32" s="25" t="s">
        <v>38</v>
      </c>
      <c r="D32" s="13">
        <v>0</v>
      </c>
    </row>
    <row r="33" spans="1:4" x14ac:dyDescent="0.25">
      <c r="A33" s="23">
        <f t="shared" si="3"/>
        <v>23</v>
      </c>
      <c r="B33" s="25" t="s">
        <v>221</v>
      </c>
      <c r="C33" s="25" t="s">
        <v>38</v>
      </c>
      <c r="D33" s="13">
        <v>0</v>
      </c>
    </row>
    <row r="34" spans="1:4" x14ac:dyDescent="0.25">
      <c r="A34" s="23">
        <f t="shared" si="3"/>
        <v>24</v>
      </c>
      <c r="B34" s="25" t="s">
        <v>222</v>
      </c>
      <c r="C34" s="25" t="s">
        <v>38</v>
      </c>
      <c r="D34" s="13">
        <v>0</v>
      </c>
    </row>
    <row r="35" spans="1:4" x14ac:dyDescent="0.25">
      <c r="A35" s="23">
        <f t="shared" si="3"/>
        <v>25</v>
      </c>
      <c r="B35" s="25" t="s">
        <v>223</v>
      </c>
      <c r="C35" s="25" t="s">
        <v>38</v>
      </c>
      <c r="D35" s="13">
        <v>0</v>
      </c>
    </row>
    <row r="36" spans="1:4" x14ac:dyDescent="0.25">
      <c r="A36" s="23">
        <f t="shared" si="3"/>
        <v>26</v>
      </c>
      <c r="B36" s="25" t="s">
        <v>224</v>
      </c>
      <c r="C36" s="25" t="s">
        <v>38</v>
      </c>
      <c r="D36" s="13">
        <v>0</v>
      </c>
    </row>
    <row r="37" spans="1:4" x14ac:dyDescent="0.25">
      <c r="A37" s="23">
        <f t="shared" si="3"/>
        <v>27</v>
      </c>
      <c r="B37" s="25" t="s">
        <v>225</v>
      </c>
      <c r="C37" s="25" t="s">
        <v>38</v>
      </c>
      <c r="D37" s="13">
        <v>0</v>
      </c>
    </row>
    <row r="38" spans="1:4" x14ac:dyDescent="0.25">
      <c r="A38" s="23">
        <f t="shared" si="3"/>
        <v>28</v>
      </c>
      <c r="B38" s="25" t="s">
        <v>226</v>
      </c>
      <c r="C38" s="25" t="s">
        <v>38</v>
      </c>
      <c r="D38" s="13">
        <v>0</v>
      </c>
    </row>
    <row r="39" spans="1:4" x14ac:dyDescent="0.25">
      <c r="A39" s="23">
        <f t="shared" si="3"/>
        <v>29</v>
      </c>
      <c r="B39" s="25" t="s">
        <v>227</v>
      </c>
      <c r="C39" s="25" t="s">
        <v>38</v>
      </c>
      <c r="D39" s="13">
        <v>0</v>
      </c>
    </row>
    <row r="40" spans="1:4" x14ac:dyDescent="0.25">
      <c r="A40" s="14">
        <v>764222432</v>
      </c>
      <c r="B40" s="14" t="s">
        <v>228</v>
      </c>
      <c r="C40" s="14" t="s">
        <v>38</v>
      </c>
      <c r="D40" s="13">
        <v>0</v>
      </c>
    </row>
    <row r="41" spans="1:4" x14ac:dyDescent="0.25">
      <c r="A41" s="25">
        <v>30</v>
      </c>
      <c r="B41" s="25" t="s">
        <v>229</v>
      </c>
      <c r="C41" s="25" t="s">
        <v>38</v>
      </c>
      <c r="D41" s="13">
        <v>0</v>
      </c>
    </row>
    <row r="42" spans="1:4" x14ac:dyDescent="0.25">
      <c r="A42" s="23">
        <f t="shared" ref="A42:A47" si="4">A41+1</f>
        <v>31</v>
      </c>
      <c r="B42" s="25" t="s">
        <v>230</v>
      </c>
      <c r="C42" s="25" t="s">
        <v>38</v>
      </c>
      <c r="D42" s="13">
        <v>0</v>
      </c>
    </row>
    <row r="43" spans="1:4" x14ac:dyDescent="0.25">
      <c r="A43" s="14">
        <v>764222432</v>
      </c>
      <c r="B43" s="10" t="s">
        <v>108</v>
      </c>
      <c r="C43" s="10" t="s">
        <v>38</v>
      </c>
      <c r="D43" s="13">
        <v>0</v>
      </c>
    </row>
    <row r="44" spans="1:4" x14ac:dyDescent="0.25">
      <c r="A44" s="23">
        <v>32</v>
      </c>
      <c r="B44" s="23" t="s">
        <v>109</v>
      </c>
      <c r="C44" s="23" t="s">
        <v>38</v>
      </c>
      <c r="D44" s="13">
        <v>0</v>
      </c>
    </row>
    <row r="45" spans="1:4" x14ac:dyDescent="0.25">
      <c r="A45" s="23">
        <f t="shared" si="4"/>
        <v>33</v>
      </c>
      <c r="B45" s="23" t="s">
        <v>111</v>
      </c>
      <c r="C45" s="23" t="s">
        <v>38</v>
      </c>
      <c r="D45" s="13">
        <v>0</v>
      </c>
    </row>
    <row r="46" spans="1:4" x14ac:dyDescent="0.25">
      <c r="A46" s="23">
        <f t="shared" si="4"/>
        <v>34</v>
      </c>
      <c r="B46" s="23" t="s">
        <v>114</v>
      </c>
      <c r="C46" s="23" t="s">
        <v>38</v>
      </c>
      <c r="D46" s="13">
        <v>0</v>
      </c>
    </row>
    <row r="47" spans="1:4" x14ac:dyDescent="0.25">
      <c r="A47" s="23">
        <f t="shared" si="4"/>
        <v>35</v>
      </c>
      <c r="B47" s="23" t="s">
        <v>115</v>
      </c>
      <c r="C47" s="23" t="s">
        <v>38</v>
      </c>
      <c r="D47" s="13">
        <v>0</v>
      </c>
    </row>
    <row r="48" spans="1:4" x14ac:dyDescent="0.25">
      <c r="A48" s="10">
        <v>764232434</v>
      </c>
      <c r="B48" s="10" t="s">
        <v>116</v>
      </c>
      <c r="C48" s="10" t="s">
        <v>38</v>
      </c>
      <c r="D48" s="13">
        <v>0</v>
      </c>
    </row>
    <row r="49" spans="1:4" x14ac:dyDescent="0.25">
      <c r="A49" s="10">
        <v>764232435</v>
      </c>
      <c r="B49" s="10" t="s">
        <v>117</v>
      </c>
      <c r="C49" s="10" t="s">
        <v>38</v>
      </c>
      <c r="D49" s="13">
        <v>0</v>
      </c>
    </row>
    <row r="50" spans="1:4" x14ac:dyDescent="0.25">
      <c r="A50" s="10">
        <v>764232436</v>
      </c>
      <c r="B50" s="10" t="s">
        <v>118</v>
      </c>
      <c r="C50" s="10" t="s">
        <v>38</v>
      </c>
      <c r="D50" s="13">
        <v>0</v>
      </c>
    </row>
    <row r="51" spans="1:4" x14ac:dyDescent="0.25">
      <c r="A51" s="10">
        <v>764232437</v>
      </c>
      <c r="B51" s="10" t="s">
        <v>119</v>
      </c>
      <c r="C51" s="10" t="s">
        <v>38</v>
      </c>
      <c r="D51" s="13">
        <v>0</v>
      </c>
    </row>
    <row r="52" spans="1:4" x14ac:dyDescent="0.25">
      <c r="A52" s="10">
        <v>764232452</v>
      </c>
      <c r="B52" s="10" t="s">
        <v>120</v>
      </c>
      <c r="C52" s="10" t="s">
        <v>38</v>
      </c>
      <c r="D52" s="13">
        <v>0</v>
      </c>
    </row>
    <row r="53" spans="1:4" x14ac:dyDescent="0.25">
      <c r="A53" s="10">
        <v>764232453</v>
      </c>
      <c r="B53" s="10" t="s">
        <v>121</v>
      </c>
      <c r="C53" s="10" t="s">
        <v>38</v>
      </c>
      <c r="D53" s="13">
        <v>0</v>
      </c>
    </row>
    <row r="54" spans="1:4" x14ac:dyDescent="0.25">
      <c r="A54" s="10">
        <v>764232454</v>
      </c>
      <c r="B54" s="10" t="s">
        <v>122</v>
      </c>
      <c r="C54" s="10" t="s">
        <v>38</v>
      </c>
      <c r="D54" s="13">
        <v>0</v>
      </c>
    </row>
    <row r="55" spans="1:4" x14ac:dyDescent="0.25">
      <c r="A55" s="10">
        <v>764232455</v>
      </c>
      <c r="B55" s="10" t="s">
        <v>123</v>
      </c>
      <c r="C55" s="10" t="s">
        <v>38</v>
      </c>
      <c r="D55" s="13">
        <v>0</v>
      </c>
    </row>
    <row r="56" spans="1:4" x14ac:dyDescent="0.25">
      <c r="A56" s="10">
        <v>764232456</v>
      </c>
      <c r="B56" s="10" t="s">
        <v>124</v>
      </c>
      <c r="C56" s="10" t="s">
        <v>38</v>
      </c>
      <c r="D56" s="13">
        <v>0</v>
      </c>
    </row>
    <row r="57" spans="1:4" x14ac:dyDescent="0.25">
      <c r="A57" s="10">
        <v>764232457</v>
      </c>
      <c r="B57" s="10" t="s">
        <v>125</v>
      </c>
      <c r="C57" s="10" t="s">
        <v>38</v>
      </c>
      <c r="D57" s="13">
        <v>0</v>
      </c>
    </row>
    <row r="58" spans="1:4" x14ac:dyDescent="0.25">
      <c r="A58" s="10">
        <v>764242330</v>
      </c>
      <c r="B58" s="10" t="s">
        <v>126</v>
      </c>
      <c r="C58" s="10" t="s">
        <v>38</v>
      </c>
      <c r="D58" s="13">
        <v>0</v>
      </c>
    </row>
    <row r="59" spans="1:4" x14ac:dyDescent="0.25">
      <c r="A59" s="10">
        <v>764242331</v>
      </c>
      <c r="B59" s="10" t="s">
        <v>127</v>
      </c>
      <c r="C59" s="10" t="s">
        <v>38</v>
      </c>
      <c r="D59" s="13">
        <v>0</v>
      </c>
    </row>
    <row r="60" spans="1:4" x14ac:dyDescent="0.25">
      <c r="A60" s="10">
        <v>764242332</v>
      </c>
      <c r="B60" s="10" t="s">
        <v>128</v>
      </c>
      <c r="C60" s="10" t="s">
        <v>38</v>
      </c>
      <c r="D60" s="13">
        <v>0</v>
      </c>
    </row>
    <row r="61" spans="1:4" x14ac:dyDescent="0.25">
      <c r="A61" s="10">
        <v>764242333</v>
      </c>
      <c r="B61" s="10" t="s">
        <v>129</v>
      </c>
      <c r="C61" s="10" t="s">
        <v>38</v>
      </c>
      <c r="D61" s="13">
        <v>0</v>
      </c>
    </row>
    <row r="62" spans="1:4" x14ac:dyDescent="0.25">
      <c r="A62" s="10">
        <v>764242334</v>
      </c>
      <c r="B62" s="10" t="s">
        <v>130</v>
      </c>
      <c r="C62" s="10" t="s">
        <v>38</v>
      </c>
      <c r="D62" s="13">
        <v>0</v>
      </c>
    </row>
    <row r="63" spans="1:4" x14ac:dyDescent="0.25">
      <c r="A63" s="10">
        <v>764242335</v>
      </c>
      <c r="B63" s="10" t="s">
        <v>131</v>
      </c>
      <c r="C63" s="10" t="s">
        <v>38</v>
      </c>
      <c r="D63" s="13">
        <v>0</v>
      </c>
    </row>
    <row r="64" spans="1:4" x14ac:dyDescent="0.25">
      <c r="A64" s="10">
        <v>764242336</v>
      </c>
      <c r="B64" s="10" t="s">
        <v>132</v>
      </c>
      <c r="C64" s="10" t="s">
        <v>38</v>
      </c>
      <c r="D64" s="13">
        <v>0</v>
      </c>
    </row>
    <row r="65" spans="1:4" x14ac:dyDescent="0.25">
      <c r="A65" s="10">
        <v>764242337</v>
      </c>
      <c r="B65" s="10" t="s">
        <v>133</v>
      </c>
      <c r="C65" s="10" t="s">
        <v>38</v>
      </c>
      <c r="D65" s="13">
        <v>0</v>
      </c>
    </row>
    <row r="66" spans="1:4" x14ac:dyDescent="0.25">
      <c r="A66" s="10">
        <v>764242352</v>
      </c>
      <c r="B66" s="10" t="s">
        <v>134</v>
      </c>
      <c r="C66" s="10" t="s">
        <v>38</v>
      </c>
      <c r="D66" s="13">
        <v>0</v>
      </c>
    </row>
    <row r="67" spans="1:4" x14ac:dyDescent="0.25">
      <c r="A67" s="10">
        <v>764242353</v>
      </c>
      <c r="B67" s="10" t="s">
        <v>135</v>
      </c>
      <c r="C67" s="10" t="s">
        <v>38</v>
      </c>
      <c r="D67" s="13">
        <v>0</v>
      </c>
    </row>
    <row r="68" spans="1:4" x14ac:dyDescent="0.25">
      <c r="A68" s="10">
        <v>764242354</v>
      </c>
      <c r="B68" s="10" t="s">
        <v>136</v>
      </c>
      <c r="C68" s="10" t="s">
        <v>38</v>
      </c>
      <c r="D68" s="13">
        <v>0</v>
      </c>
    </row>
    <row r="69" spans="1:4" x14ac:dyDescent="0.25">
      <c r="A69" s="10">
        <v>764242355</v>
      </c>
      <c r="B69" s="10" t="s">
        <v>137</v>
      </c>
      <c r="C69" s="10" t="s">
        <v>38</v>
      </c>
      <c r="D69" s="13">
        <v>0</v>
      </c>
    </row>
    <row r="70" spans="1:4" x14ac:dyDescent="0.25">
      <c r="A70" s="10">
        <v>764242356</v>
      </c>
      <c r="B70" s="10" t="s">
        <v>138</v>
      </c>
      <c r="C70" s="10" t="s">
        <v>38</v>
      </c>
      <c r="D70" s="13">
        <v>0</v>
      </c>
    </row>
    <row r="71" spans="1:4" x14ac:dyDescent="0.25">
      <c r="A71" s="10">
        <v>764242357</v>
      </c>
      <c r="B71" s="10" t="s">
        <v>139</v>
      </c>
      <c r="C71" s="10" t="s">
        <v>38</v>
      </c>
      <c r="D71" s="13">
        <v>0</v>
      </c>
    </row>
    <row r="72" spans="1:4" x14ac:dyDescent="0.25">
      <c r="A72" s="10">
        <v>764242430</v>
      </c>
      <c r="B72" s="10" t="s">
        <v>140</v>
      </c>
      <c r="C72" s="10" t="s">
        <v>38</v>
      </c>
      <c r="D72" s="13">
        <v>0</v>
      </c>
    </row>
    <row r="73" spans="1:4" x14ac:dyDescent="0.25">
      <c r="A73" s="10">
        <v>764242431</v>
      </c>
      <c r="B73" s="10" t="s">
        <v>141</v>
      </c>
      <c r="C73" s="10" t="s">
        <v>38</v>
      </c>
      <c r="D73" s="13">
        <v>0</v>
      </c>
    </row>
    <row r="74" spans="1:4" x14ac:dyDescent="0.25">
      <c r="A74" s="10">
        <v>764242432</v>
      </c>
      <c r="B74" s="10" t="s">
        <v>142</v>
      </c>
      <c r="C74" s="10" t="s">
        <v>38</v>
      </c>
      <c r="D74" s="13">
        <v>0</v>
      </c>
    </row>
    <row r="75" spans="1:4" x14ac:dyDescent="0.25">
      <c r="A75" s="10">
        <v>764242433</v>
      </c>
      <c r="B75" s="10" t="s">
        <v>143</v>
      </c>
      <c r="C75" s="10" t="s">
        <v>38</v>
      </c>
      <c r="D75" s="13">
        <v>0</v>
      </c>
    </row>
    <row r="76" spans="1:4" x14ac:dyDescent="0.25">
      <c r="A76" s="10">
        <v>764242434</v>
      </c>
      <c r="B76" s="10" t="s">
        <v>144</v>
      </c>
      <c r="C76" s="10" t="s">
        <v>38</v>
      </c>
      <c r="D76" s="13">
        <v>0</v>
      </c>
    </row>
    <row r="77" spans="1:4" x14ac:dyDescent="0.25">
      <c r="A77" s="10">
        <v>764242435</v>
      </c>
      <c r="B77" s="10" t="s">
        <v>145</v>
      </c>
      <c r="C77" s="10" t="s">
        <v>38</v>
      </c>
      <c r="D77" s="13">
        <v>0</v>
      </c>
    </row>
    <row r="78" spans="1:4" x14ac:dyDescent="0.25">
      <c r="A78" s="10">
        <v>764242436</v>
      </c>
      <c r="B78" s="10" t="s">
        <v>146</v>
      </c>
      <c r="C78" s="10" t="s">
        <v>38</v>
      </c>
      <c r="D78" s="13">
        <v>0</v>
      </c>
    </row>
    <row r="79" spans="1:4" x14ac:dyDescent="0.25">
      <c r="A79" s="10">
        <v>764242437</v>
      </c>
      <c r="B79" s="10" t="s">
        <v>147</v>
      </c>
      <c r="C79" s="10" t="s">
        <v>38</v>
      </c>
      <c r="D79" s="13">
        <v>0</v>
      </c>
    </row>
    <row r="80" spans="1:4" x14ac:dyDescent="0.25">
      <c r="A80" s="10">
        <v>764242452</v>
      </c>
      <c r="B80" s="10" t="s">
        <v>148</v>
      </c>
      <c r="C80" s="10" t="s">
        <v>38</v>
      </c>
      <c r="D80" s="13">
        <v>0</v>
      </c>
    </row>
    <row r="81" spans="1:4" x14ac:dyDescent="0.25">
      <c r="A81" s="10">
        <v>764242453</v>
      </c>
      <c r="B81" s="10" t="s">
        <v>149</v>
      </c>
      <c r="C81" s="10" t="s">
        <v>38</v>
      </c>
      <c r="D81" s="13">
        <v>0</v>
      </c>
    </row>
    <row r="82" spans="1:4" x14ac:dyDescent="0.25">
      <c r="A82" s="10">
        <v>764242454</v>
      </c>
      <c r="B82" s="10" t="s">
        <v>150</v>
      </c>
      <c r="C82" s="10" t="s">
        <v>38</v>
      </c>
      <c r="D82" s="13">
        <v>0</v>
      </c>
    </row>
    <row r="83" spans="1:4" x14ac:dyDescent="0.25">
      <c r="A83" s="10">
        <v>764242455</v>
      </c>
      <c r="B83" s="10" t="s">
        <v>151</v>
      </c>
      <c r="C83" s="10" t="s">
        <v>38</v>
      </c>
      <c r="D83" s="13">
        <v>0</v>
      </c>
    </row>
    <row r="84" spans="1:4" x14ac:dyDescent="0.25">
      <c r="A84" s="10">
        <v>764242456</v>
      </c>
      <c r="B84" s="10" t="s">
        <v>152</v>
      </c>
      <c r="C84" s="10" t="s">
        <v>38</v>
      </c>
      <c r="D84" s="13">
        <v>0</v>
      </c>
    </row>
    <row r="85" spans="1:4" x14ac:dyDescent="0.25">
      <c r="A85" s="10">
        <v>764242457</v>
      </c>
      <c r="B85" s="10" t="s">
        <v>153</v>
      </c>
      <c r="C85" s="10" t="s">
        <v>38</v>
      </c>
      <c r="D85" s="13">
        <v>0</v>
      </c>
    </row>
    <row r="86" spans="1:4" x14ac:dyDescent="0.25">
      <c r="A86" s="10">
        <v>764252430</v>
      </c>
      <c r="B86" s="10" t="s">
        <v>154</v>
      </c>
      <c r="C86" s="10" t="s">
        <v>38</v>
      </c>
      <c r="D86" s="13">
        <v>0</v>
      </c>
    </row>
    <row r="87" spans="1:4" x14ac:dyDescent="0.25">
      <c r="A87" s="10">
        <v>764252431</v>
      </c>
      <c r="B87" s="10" t="s">
        <v>155</v>
      </c>
      <c r="C87" s="10" t="s">
        <v>38</v>
      </c>
      <c r="D87" s="13">
        <v>0</v>
      </c>
    </row>
    <row r="88" spans="1:4" x14ac:dyDescent="0.25">
      <c r="A88" s="10">
        <v>764252432</v>
      </c>
      <c r="B88" s="10" t="s">
        <v>156</v>
      </c>
      <c r="C88" s="10" t="s">
        <v>38</v>
      </c>
      <c r="D88" s="13">
        <v>0</v>
      </c>
    </row>
    <row r="89" spans="1:4" x14ac:dyDescent="0.25">
      <c r="A89" s="10">
        <v>764252433</v>
      </c>
      <c r="B89" s="10" t="s">
        <v>157</v>
      </c>
      <c r="C89" s="10" t="s">
        <v>38</v>
      </c>
      <c r="D89" s="13">
        <v>0</v>
      </c>
    </row>
    <row r="90" spans="1:4" x14ac:dyDescent="0.25">
      <c r="A90" s="10">
        <v>764252434</v>
      </c>
      <c r="B90" s="10" t="s">
        <v>158</v>
      </c>
      <c r="C90" s="10" t="s">
        <v>38</v>
      </c>
      <c r="D90" s="13">
        <v>0</v>
      </c>
    </row>
    <row r="91" spans="1:4" x14ac:dyDescent="0.25">
      <c r="A91" s="10">
        <v>764252435</v>
      </c>
      <c r="B91" s="10" t="s">
        <v>159</v>
      </c>
      <c r="C91" s="10" t="s">
        <v>38</v>
      </c>
      <c r="D91" s="13">
        <v>0</v>
      </c>
    </row>
    <row r="92" spans="1:4" x14ac:dyDescent="0.25">
      <c r="A92" s="10">
        <v>764252436</v>
      </c>
      <c r="B92" s="10" t="s">
        <v>160</v>
      </c>
      <c r="C92" s="10" t="s">
        <v>38</v>
      </c>
      <c r="D92" s="13">
        <v>0</v>
      </c>
    </row>
    <row r="93" spans="1:4" x14ac:dyDescent="0.25">
      <c r="A93" s="10">
        <v>764252437</v>
      </c>
      <c r="B93" s="10" t="s">
        <v>161</v>
      </c>
      <c r="C93" s="10" t="s">
        <v>38</v>
      </c>
      <c r="D93" s="13">
        <v>0</v>
      </c>
    </row>
    <row r="94" spans="1:4" x14ac:dyDescent="0.25">
      <c r="A94" s="10">
        <v>764252452</v>
      </c>
      <c r="B94" s="10" t="s">
        <v>162</v>
      </c>
      <c r="C94" s="10" t="s">
        <v>38</v>
      </c>
      <c r="D94" s="13">
        <v>0</v>
      </c>
    </row>
    <row r="95" spans="1:4" x14ac:dyDescent="0.25">
      <c r="A95" s="10">
        <v>764252453</v>
      </c>
      <c r="B95" s="10" t="s">
        <v>163</v>
      </c>
      <c r="C95" s="10" t="s">
        <v>38</v>
      </c>
      <c r="D95" s="13">
        <v>0</v>
      </c>
    </row>
    <row r="96" spans="1:4" x14ac:dyDescent="0.25">
      <c r="A96" s="10">
        <v>764252454</v>
      </c>
      <c r="B96" s="10" t="s">
        <v>164</v>
      </c>
      <c r="C96" s="10" t="s">
        <v>38</v>
      </c>
      <c r="D96" s="13">
        <v>0</v>
      </c>
    </row>
    <row r="97" spans="1:4" x14ac:dyDescent="0.25">
      <c r="A97" s="10">
        <v>764252455</v>
      </c>
      <c r="B97" s="10" t="s">
        <v>165</v>
      </c>
      <c r="C97" s="10" t="s">
        <v>38</v>
      </c>
      <c r="D97" s="13">
        <v>0</v>
      </c>
    </row>
    <row r="98" spans="1:4" x14ac:dyDescent="0.25">
      <c r="A98" s="10">
        <v>764252456</v>
      </c>
      <c r="B98" s="10" t="s">
        <v>166</v>
      </c>
      <c r="C98" s="10" t="s">
        <v>38</v>
      </c>
      <c r="D98" s="13">
        <v>0</v>
      </c>
    </row>
    <row r="99" spans="1:4" x14ac:dyDescent="0.25">
      <c r="A99" s="10">
        <v>764252457</v>
      </c>
      <c r="B99" s="10" t="s">
        <v>167</v>
      </c>
      <c r="C99" s="10" t="s">
        <v>38</v>
      </c>
      <c r="D99" s="13">
        <v>0</v>
      </c>
    </row>
    <row r="100" spans="1:4" x14ac:dyDescent="0.25">
      <c r="A100" s="10">
        <v>765151021</v>
      </c>
      <c r="B100" s="10" t="s">
        <v>168</v>
      </c>
      <c r="C100" s="10" t="s">
        <v>38</v>
      </c>
      <c r="D100" s="13">
        <v>0</v>
      </c>
    </row>
    <row r="101" spans="1:4" x14ac:dyDescent="0.25">
      <c r="A101" s="10">
        <v>765152041</v>
      </c>
      <c r="B101" s="10" t="s">
        <v>169</v>
      </c>
      <c r="C101" s="10" t="s">
        <v>38</v>
      </c>
      <c r="D101" s="13">
        <v>0</v>
      </c>
    </row>
    <row r="102" spans="1:4" x14ac:dyDescent="0.25">
      <c r="A102" s="10">
        <v>765152042</v>
      </c>
      <c r="B102" s="10" t="s">
        <v>170</v>
      </c>
      <c r="C102" s="10" t="s">
        <v>38</v>
      </c>
      <c r="D102" s="13">
        <v>0</v>
      </c>
    </row>
    <row r="103" spans="1:4" x14ac:dyDescent="0.25">
      <c r="A103" s="10">
        <v>637211911</v>
      </c>
      <c r="B103" s="10" t="s">
        <v>171</v>
      </c>
      <c r="C103" s="10" t="s">
        <v>38</v>
      </c>
      <c r="D103" s="13">
        <v>0</v>
      </c>
    </row>
    <row r="104" spans="1:4" x14ac:dyDescent="0.25">
      <c r="A104" s="10">
        <v>637111111</v>
      </c>
      <c r="B104" s="10" t="s">
        <v>172</v>
      </c>
      <c r="C104" s="10" t="s">
        <v>42</v>
      </c>
      <c r="D104" s="13">
        <v>0</v>
      </c>
    </row>
    <row r="105" spans="1:4" x14ac:dyDescent="0.25">
      <c r="A105" s="10">
        <v>637111112</v>
      </c>
      <c r="B105" s="10" t="s">
        <v>173</v>
      </c>
      <c r="C105" s="10" t="s">
        <v>42</v>
      </c>
      <c r="D105" s="13">
        <v>0</v>
      </c>
    </row>
    <row r="106" spans="1:4" x14ac:dyDescent="0.25">
      <c r="A106" s="10">
        <v>637111113</v>
      </c>
      <c r="B106" s="10" t="s">
        <v>174</v>
      </c>
      <c r="C106" s="10" t="s">
        <v>42</v>
      </c>
      <c r="D106" s="13">
        <v>0</v>
      </c>
    </row>
    <row r="107" spans="1:4" x14ac:dyDescent="0.25">
      <c r="A107" s="10">
        <v>637111114</v>
      </c>
      <c r="B107" s="10" t="s">
        <v>175</v>
      </c>
      <c r="C107" s="10" t="s">
        <v>42</v>
      </c>
      <c r="D107" s="13">
        <v>0</v>
      </c>
    </row>
    <row r="108" spans="1:4" x14ac:dyDescent="0.25">
      <c r="A108" s="10">
        <v>637111115</v>
      </c>
      <c r="B108" s="10" t="s">
        <v>176</v>
      </c>
      <c r="C108" s="10" t="s">
        <v>42</v>
      </c>
      <c r="D108" s="13">
        <v>0</v>
      </c>
    </row>
    <row r="109" spans="1:4" x14ac:dyDescent="0.25">
      <c r="A109" s="10">
        <v>637111116</v>
      </c>
      <c r="B109" s="10" t="s">
        <v>177</v>
      </c>
      <c r="C109" s="10" t="s">
        <v>42</v>
      </c>
      <c r="D109" s="13">
        <v>0</v>
      </c>
    </row>
    <row r="110" spans="1:4" x14ac:dyDescent="0.25">
      <c r="A110" s="10">
        <v>637121111</v>
      </c>
      <c r="B110" s="10" t="s">
        <v>178</v>
      </c>
      <c r="C110" s="10" t="s">
        <v>42</v>
      </c>
      <c r="D110" s="13">
        <v>0</v>
      </c>
    </row>
    <row r="111" spans="1:4" x14ac:dyDescent="0.25">
      <c r="A111" s="10">
        <v>637121112</v>
      </c>
      <c r="B111" s="10" t="s">
        <v>179</v>
      </c>
      <c r="C111" s="10" t="s">
        <v>42</v>
      </c>
      <c r="D111" s="13">
        <v>0</v>
      </c>
    </row>
    <row r="112" spans="1:4" x14ac:dyDescent="0.25">
      <c r="A112" s="10">
        <v>637121113</v>
      </c>
      <c r="B112" s="10" t="s">
        <v>180</v>
      </c>
      <c r="C112" s="10" t="s">
        <v>42</v>
      </c>
      <c r="D112" s="13">
        <v>0</v>
      </c>
    </row>
    <row r="113" spans="1:4" x14ac:dyDescent="0.25">
      <c r="A113" s="10">
        <v>637121114</v>
      </c>
      <c r="B113" s="10" t="s">
        <v>181</v>
      </c>
      <c r="C113" s="10" t="s">
        <v>42</v>
      </c>
      <c r="D113" s="13">
        <v>0</v>
      </c>
    </row>
    <row r="114" spans="1:4" x14ac:dyDescent="0.25">
      <c r="A114" s="10">
        <v>783268111</v>
      </c>
      <c r="B114" s="10" t="s">
        <v>182</v>
      </c>
      <c r="C114" s="10" t="s">
        <v>42</v>
      </c>
      <c r="D114" s="13">
        <v>0</v>
      </c>
    </row>
    <row r="115" spans="1:4" x14ac:dyDescent="0.25">
      <c r="A115" s="10">
        <v>220110521</v>
      </c>
      <c r="B115" s="10" t="s">
        <v>183</v>
      </c>
      <c r="C115" s="10" t="s">
        <v>29</v>
      </c>
      <c r="D115" s="13">
        <v>0</v>
      </c>
    </row>
    <row r="116" spans="1:4" x14ac:dyDescent="0.25">
      <c r="A116" s="10">
        <v>220110522</v>
      </c>
      <c r="B116" s="10" t="s">
        <v>184</v>
      </c>
      <c r="C116" s="10" t="s">
        <v>29</v>
      </c>
      <c r="D116" s="13">
        <v>0</v>
      </c>
    </row>
    <row r="117" spans="1:4" x14ac:dyDescent="0.25">
      <c r="A117" s="10">
        <v>220110523</v>
      </c>
      <c r="B117" s="10" t="s">
        <v>185</v>
      </c>
      <c r="C117" s="10" t="s">
        <v>29</v>
      </c>
      <c r="D117" s="13">
        <v>0</v>
      </c>
    </row>
    <row r="118" spans="1:4" x14ac:dyDescent="0.25">
      <c r="A118" s="10">
        <v>220110524</v>
      </c>
      <c r="B118" s="10" t="s">
        <v>186</v>
      </c>
      <c r="C118" s="10" t="s">
        <v>29</v>
      </c>
      <c r="D118" s="13">
        <v>0</v>
      </c>
    </row>
    <row r="119" spans="1:4" x14ac:dyDescent="0.25">
      <c r="A119" s="10">
        <v>783513001</v>
      </c>
      <c r="B119" s="10" t="s">
        <v>187</v>
      </c>
      <c r="C119" s="10" t="s">
        <v>42</v>
      </c>
      <c r="D119" s="13">
        <v>0</v>
      </c>
    </row>
    <row r="120" spans="1:4" x14ac:dyDescent="0.25">
      <c r="A120" s="10">
        <v>783513003</v>
      </c>
      <c r="B120" s="10" t="s">
        <v>188</v>
      </c>
      <c r="C120" s="10" t="s">
        <v>42</v>
      </c>
      <c r="D120" s="13">
        <v>0</v>
      </c>
    </row>
    <row r="121" spans="1:4" x14ac:dyDescent="0.25">
      <c r="A121" s="10">
        <v>783517001</v>
      </c>
      <c r="B121" s="10" t="s">
        <v>189</v>
      </c>
      <c r="C121" s="10" t="s">
        <v>42</v>
      </c>
      <c r="D121" s="13">
        <v>0</v>
      </c>
    </row>
    <row r="122" spans="1:4" x14ac:dyDescent="0.25">
      <c r="A122" s="10">
        <v>783517003</v>
      </c>
      <c r="B122" s="10" t="s">
        <v>190</v>
      </c>
      <c r="C122" s="10" t="s">
        <v>42</v>
      </c>
      <c r="D122" s="13">
        <v>0</v>
      </c>
    </row>
    <row r="123" spans="1:4" x14ac:dyDescent="0.25">
      <c r="A123" s="10">
        <v>783523001</v>
      </c>
      <c r="B123" s="10" t="s">
        <v>191</v>
      </c>
      <c r="C123" s="10" t="s">
        <v>42</v>
      </c>
      <c r="D123" s="13">
        <v>0</v>
      </c>
    </row>
    <row r="124" spans="1:4" x14ac:dyDescent="0.25">
      <c r="A124" s="10">
        <v>783527001</v>
      </c>
      <c r="B124" s="10" t="s">
        <v>192</v>
      </c>
      <c r="C124" s="10" t="s">
        <v>42</v>
      </c>
      <c r="D124" s="13">
        <v>0</v>
      </c>
    </row>
    <row r="125" spans="1:4" x14ac:dyDescent="0.25">
      <c r="A125" s="10">
        <v>783533001</v>
      </c>
      <c r="B125" s="10" t="s">
        <v>193</v>
      </c>
      <c r="C125" s="10" t="s">
        <v>42</v>
      </c>
      <c r="D125" s="13">
        <v>0</v>
      </c>
    </row>
    <row r="126" spans="1:4" x14ac:dyDescent="0.25">
      <c r="A126" s="10">
        <v>783543001</v>
      </c>
      <c r="B126" s="10" t="s">
        <v>194</v>
      </c>
      <c r="C126" s="10" t="s">
        <v>42</v>
      </c>
      <c r="D126" s="13">
        <v>0</v>
      </c>
    </row>
    <row r="127" spans="1:4" x14ac:dyDescent="0.25">
      <c r="A127" s="10">
        <v>783547001</v>
      </c>
      <c r="B127" s="10" t="s">
        <v>195</v>
      </c>
      <c r="C127" s="10" t="s">
        <v>42</v>
      </c>
      <c r="D127" s="13">
        <v>0</v>
      </c>
    </row>
    <row r="128" spans="1:4" x14ac:dyDescent="0.25">
      <c r="A128" s="10">
        <v>783563001</v>
      </c>
      <c r="B128" s="10" t="s">
        <v>196</v>
      </c>
      <c r="C128" s="10" t="s">
        <v>42</v>
      </c>
      <c r="D128" s="13">
        <v>0</v>
      </c>
    </row>
    <row r="129" spans="1:4" x14ac:dyDescent="0.25">
      <c r="A129" s="10">
        <v>783567001</v>
      </c>
      <c r="B129" s="10" t="s">
        <v>197</v>
      </c>
      <c r="C129" s="10" t="s">
        <v>42</v>
      </c>
      <c r="D129" s="13">
        <v>0</v>
      </c>
    </row>
    <row r="130" spans="1:4" x14ac:dyDescent="0.25">
      <c r="A130" s="10">
        <v>783583001</v>
      </c>
      <c r="B130" s="10" t="s">
        <v>198</v>
      </c>
      <c r="C130" s="10" t="s">
        <v>42</v>
      </c>
      <c r="D130" s="13">
        <v>0</v>
      </c>
    </row>
    <row r="131" spans="1:4" x14ac:dyDescent="0.25">
      <c r="A131" s="10">
        <v>783000131</v>
      </c>
      <c r="B131" s="10" t="s">
        <v>199</v>
      </c>
      <c r="C131" s="10" t="s">
        <v>42</v>
      </c>
      <c r="D131" s="13">
        <v>0</v>
      </c>
    </row>
    <row r="132" spans="1:4" ht="17.25" x14ac:dyDescent="0.25">
      <c r="A132" s="14">
        <v>622635091</v>
      </c>
      <c r="B132" s="14" t="s">
        <v>200</v>
      </c>
      <c r="C132" s="14" t="s">
        <v>201</v>
      </c>
      <c r="D132" s="13">
        <v>0</v>
      </c>
    </row>
    <row r="133" spans="1:4" ht="30" x14ac:dyDescent="0.25">
      <c r="A133" s="14">
        <v>941111121</v>
      </c>
      <c r="B133" s="14" t="s">
        <v>202</v>
      </c>
      <c r="C133" s="14" t="s">
        <v>201</v>
      </c>
      <c r="D133" s="13">
        <v>0</v>
      </c>
    </row>
    <row r="134" spans="1:4" x14ac:dyDescent="0.25">
      <c r="A134" s="10">
        <v>941311811</v>
      </c>
      <c r="B134" s="10" t="s">
        <v>203</v>
      </c>
      <c r="C134" s="10" t="s">
        <v>42</v>
      </c>
      <c r="D134" s="13">
        <v>0</v>
      </c>
    </row>
    <row r="135" spans="1:4" ht="30" x14ac:dyDescent="0.25">
      <c r="A135" s="14">
        <v>941311211</v>
      </c>
      <c r="B135" s="14" t="s">
        <v>204</v>
      </c>
      <c r="C135" s="14" t="s">
        <v>201</v>
      </c>
      <c r="D135" s="13">
        <v>0</v>
      </c>
    </row>
    <row r="136" spans="1:4" x14ac:dyDescent="0.25">
      <c r="A136" s="10">
        <v>997013212</v>
      </c>
      <c r="B136" s="10" t="s">
        <v>205</v>
      </c>
      <c r="C136" s="10" t="s">
        <v>206</v>
      </c>
      <c r="D136" s="13">
        <v>0</v>
      </c>
    </row>
    <row r="137" spans="1:4" x14ac:dyDescent="0.25">
      <c r="A137" s="14">
        <v>997013501</v>
      </c>
      <c r="B137" s="14" t="s">
        <v>207</v>
      </c>
      <c r="C137" s="14" t="s">
        <v>206</v>
      </c>
      <c r="D137" s="13">
        <v>0</v>
      </c>
    </row>
    <row r="138" spans="1:4" x14ac:dyDescent="0.25">
      <c r="A138" s="14">
        <v>997013509</v>
      </c>
      <c r="B138" s="14" t="s">
        <v>208</v>
      </c>
      <c r="C138" s="14" t="s">
        <v>206</v>
      </c>
      <c r="D138" s="13">
        <v>0</v>
      </c>
    </row>
    <row r="139" spans="1:4" x14ac:dyDescent="0.25">
      <c r="A139" s="10">
        <v>997013814</v>
      </c>
      <c r="B139" s="10" t="s">
        <v>209</v>
      </c>
      <c r="C139" s="10" t="s">
        <v>206</v>
      </c>
      <c r="D139" s="13">
        <v>0</v>
      </c>
    </row>
    <row r="140" spans="1:4" x14ac:dyDescent="0.25">
      <c r="A140" s="14">
        <v>741410003</v>
      </c>
      <c r="B140" s="14" t="s">
        <v>210</v>
      </c>
      <c r="C140" s="14" t="s">
        <v>38</v>
      </c>
      <c r="D140" s="13">
        <v>0</v>
      </c>
    </row>
    <row r="141" spans="1:4" x14ac:dyDescent="0.25">
      <c r="A141" s="10">
        <v>35441550</v>
      </c>
      <c r="B141" s="10" t="s">
        <v>211</v>
      </c>
      <c r="C141" s="10" t="s">
        <v>29</v>
      </c>
      <c r="D141" s="13">
        <v>0</v>
      </c>
    </row>
    <row r="142" spans="1:4" x14ac:dyDescent="0.25">
      <c r="A142" s="15">
        <v>998741102</v>
      </c>
      <c r="B142" s="15" t="s">
        <v>31</v>
      </c>
      <c r="C142" s="15" t="s">
        <v>206</v>
      </c>
      <c r="D142" s="13">
        <v>0</v>
      </c>
    </row>
    <row r="143" spans="1:4" ht="30" x14ac:dyDescent="0.25">
      <c r="A143" s="15">
        <v>762083122</v>
      </c>
      <c r="B143" s="15" t="s">
        <v>213</v>
      </c>
      <c r="C143" s="15" t="s">
        <v>212</v>
      </c>
      <c r="D143" s="13">
        <v>0</v>
      </c>
    </row>
    <row r="144" spans="1:4" x14ac:dyDescent="0.25">
      <c r="A144" s="15">
        <v>762331921</v>
      </c>
      <c r="B144" s="15" t="s">
        <v>37</v>
      </c>
      <c r="C144" s="15" t="s">
        <v>38</v>
      </c>
      <c r="D144" s="13">
        <v>0</v>
      </c>
    </row>
    <row r="145" spans="1:4" x14ac:dyDescent="0.25">
      <c r="A145" s="15">
        <v>762332132</v>
      </c>
      <c r="B145" s="15" t="s">
        <v>39</v>
      </c>
      <c r="C145" s="15" t="s">
        <v>38</v>
      </c>
      <c r="D145" s="13">
        <v>0</v>
      </c>
    </row>
    <row r="146" spans="1:4" ht="17.25" x14ac:dyDescent="0.25">
      <c r="A146" s="15">
        <v>60512125</v>
      </c>
      <c r="B146" s="15" t="s">
        <v>695</v>
      </c>
      <c r="C146" s="15" t="s">
        <v>212</v>
      </c>
      <c r="D146" s="13">
        <v>0</v>
      </c>
    </row>
    <row r="147" spans="1:4" ht="17.25" x14ac:dyDescent="0.25">
      <c r="A147" s="15">
        <v>762341210</v>
      </c>
      <c r="B147" s="15" t="s">
        <v>41</v>
      </c>
      <c r="C147" s="15" t="s">
        <v>231</v>
      </c>
      <c r="D147" s="13">
        <v>0</v>
      </c>
    </row>
    <row r="148" spans="1:4" ht="17.25" x14ac:dyDescent="0.25">
      <c r="A148" s="15">
        <v>60515111</v>
      </c>
      <c r="B148" s="15" t="s">
        <v>696</v>
      </c>
      <c r="C148" s="15" t="s">
        <v>212</v>
      </c>
      <c r="D148" s="13">
        <v>0</v>
      </c>
    </row>
    <row r="149" spans="1:4" ht="17.25" x14ac:dyDescent="0.25">
      <c r="A149" s="15">
        <v>762341811</v>
      </c>
      <c r="B149" s="15" t="s">
        <v>44</v>
      </c>
      <c r="C149" s="15" t="s">
        <v>231</v>
      </c>
      <c r="D149" s="13">
        <v>0</v>
      </c>
    </row>
    <row r="150" spans="1:4" ht="17.25" x14ac:dyDescent="0.25">
      <c r="A150" s="15">
        <v>762395000</v>
      </c>
      <c r="B150" s="15" t="s">
        <v>232</v>
      </c>
      <c r="C150" s="15" t="s">
        <v>212</v>
      </c>
      <c r="D150" s="13">
        <v>0</v>
      </c>
    </row>
    <row r="151" spans="1:4" x14ac:dyDescent="0.25">
      <c r="A151" s="10">
        <v>998762202</v>
      </c>
      <c r="B151" s="10" t="s">
        <v>48</v>
      </c>
      <c r="C151" s="10" t="s">
        <v>233</v>
      </c>
      <c r="D151" s="13">
        <v>0</v>
      </c>
    </row>
    <row r="152" spans="1:4" ht="17.25" x14ac:dyDescent="0.25">
      <c r="A152" s="15">
        <v>342951121</v>
      </c>
      <c r="B152" s="15" t="s">
        <v>697</v>
      </c>
      <c r="C152" s="15" t="s">
        <v>231</v>
      </c>
      <c r="D152" s="13">
        <v>0</v>
      </c>
    </row>
    <row r="153" spans="1:4" x14ac:dyDescent="0.25">
      <c r="A153" s="10">
        <v>763132974</v>
      </c>
      <c r="B153" s="10" t="s">
        <v>235</v>
      </c>
      <c r="C153" s="10" t="s">
        <v>29</v>
      </c>
      <c r="D153" s="13">
        <v>0</v>
      </c>
    </row>
    <row r="154" spans="1:4" x14ac:dyDescent="0.25">
      <c r="A154" s="15">
        <v>998763101</v>
      </c>
      <c r="B154" s="15" t="s">
        <v>52</v>
      </c>
      <c r="C154" s="15" t="s">
        <v>206</v>
      </c>
      <c r="D154" s="13">
        <v>0</v>
      </c>
    </row>
    <row r="155" spans="1:4" ht="17.25" x14ac:dyDescent="0.25">
      <c r="A155" s="15">
        <v>764001841</v>
      </c>
      <c r="B155" s="15" t="s">
        <v>56</v>
      </c>
      <c r="C155" s="15" t="s">
        <v>231</v>
      </c>
      <c r="D155" s="13">
        <v>0</v>
      </c>
    </row>
    <row r="156" spans="1:4" x14ac:dyDescent="0.25">
      <c r="A156" s="15">
        <v>764001851</v>
      </c>
      <c r="B156" s="15" t="s">
        <v>236</v>
      </c>
      <c r="C156" s="15" t="s">
        <v>38</v>
      </c>
      <c r="D156" s="13">
        <v>0</v>
      </c>
    </row>
    <row r="157" spans="1:4" x14ac:dyDescent="0.25">
      <c r="A157" s="10">
        <v>764021403</v>
      </c>
      <c r="B157" s="10" t="s">
        <v>59</v>
      </c>
      <c r="C157" s="10" t="s">
        <v>38</v>
      </c>
      <c r="D157" s="13">
        <v>0</v>
      </c>
    </row>
    <row r="158" spans="1:4" x14ac:dyDescent="0.25">
      <c r="A158" s="10">
        <v>764212430</v>
      </c>
      <c r="B158" s="10" t="s">
        <v>95</v>
      </c>
      <c r="C158" s="10" t="s">
        <v>38</v>
      </c>
      <c r="D158" s="13">
        <v>0</v>
      </c>
    </row>
    <row r="159" spans="1:4" x14ac:dyDescent="0.25">
      <c r="A159" s="10">
        <v>764212431</v>
      </c>
      <c r="B159" s="10" t="s">
        <v>96</v>
      </c>
      <c r="C159" s="10" t="s">
        <v>38</v>
      </c>
      <c r="D159" s="13">
        <v>0</v>
      </c>
    </row>
    <row r="160" spans="1:4" x14ac:dyDescent="0.25">
      <c r="A160" s="10">
        <v>764212432</v>
      </c>
      <c r="B160" s="10" t="s">
        <v>97</v>
      </c>
      <c r="C160" s="10" t="s">
        <v>38</v>
      </c>
      <c r="D160" s="13">
        <v>0</v>
      </c>
    </row>
    <row r="161" spans="1:4" x14ac:dyDescent="0.25">
      <c r="A161" s="10">
        <v>764212433</v>
      </c>
      <c r="B161" s="10" t="s">
        <v>98</v>
      </c>
      <c r="C161" s="10" t="s">
        <v>38</v>
      </c>
      <c r="D161" s="13">
        <v>0</v>
      </c>
    </row>
    <row r="162" spans="1:4" x14ac:dyDescent="0.25">
      <c r="A162" s="10">
        <v>764212434</v>
      </c>
      <c r="B162" s="10" t="s">
        <v>99</v>
      </c>
      <c r="C162" s="10" t="s">
        <v>38</v>
      </c>
      <c r="D162" s="13">
        <v>0</v>
      </c>
    </row>
    <row r="163" spans="1:4" x14ac:dyDescent="0.25">
      <c r="A163" s="10">
        <v>764212435</v>
      </c>
      <c r="B163" s="10" t="s">
        <v>100</v>
      </c>
      <c r="C163" s="10" t="s">
        <v>38</v>
      </c>
      <c r="D163" s="13">
        <v>0</v>
      </c>
    </row>
    <row r="164" spans="1:4" x14ac:dyDescent="0.25">
      <c r="A164" s="10">
        <v>764212436</v>
      </c>
      <c r="B164" s="10" t="s">
        <v>101</v>
      </c>
      <c r="C164" s="10" t="s">
        <v>38</v>
      </c>
      <c r="D164" s="13">
        <v>0</v>
      </c>
    </row>
    <row r="165" spans="1:4" x14ac:dyDescent="0.25">
      <c r="A165" s="10">
        <v>764212437</v>
      </c>
      <c r="B165" s="10" t="s">
        <v>102</v>
      </c>
      <c r="C165" s="10" t="s">
        <v>38</v>
      </c>
      <c r="D165" s="13">
        <v>0</v>
      </c>
    </row>
    <row r="166" spans="1:4" x14ac:dyDescent="0.25">
      <c r="A166" s="10">
        <v>764212452</v>
      </c>
      <c r="B166" s="10" t="s">
        <v>103</v>
      </c>
      <c r="C166" s="10" t="s">
        <v>38</v>
      </c>
      <c r="D166" s="13">
        <v>0</v>
      </c>
    </row>
    <row r="167" spans="1:4" x14ac:dyDescent="0.25">
      <c r="A167" s="10">
        <v>764212453</v>
      </c>
      <c r="B167" s="10" t="s">
        <v>104</v>
      </c>
      <c r="C167" s="10" t="s">
        <v>38</v>
      </c>
      <c r="D167" s="13">
        <v>0</v>
      </c>
    </row>
    <row r="168" spans="1:4" x14ac:dyDescent="0.25">
      <c r="A168" s="10">
        <v>764212454</v>
      </c>
      <c r="B168" s="10" t="s">
        <v>105</v>
      </c>
      <c r="C168" s="10" t="s">
        <v>38</v>
      </c>
      <c r="D168" s="13">
        <v>0</v>
      </c>
    </row>
    <row r="169" spans="1:4" x14ac:dyDescent="0.25">
      <c r="A169" s="10">
        <v>764212455</v>
      </c>
      <c r="B169" s="10" t="s">
        <v>106</v>
      </c>
      <c r="C169" s="10" t="s">
        <v>38</v>
      </c>
      <c r="D169" s="13">
        <v>0</v>
      </c>
    </row>
    <row r="170" spans="1:4" x14ac:dyDescent="0.25">
      <c r="A170" s="10">
        <v>764212456</v>
      </c>
      <c r="B170" s="10" t="s">
        <v>237</v>
      </c>
      <c r="C170" s="10" t="s">
        <v>38</v>
      </c>
      <c r="D170" s="13">
        <v>0</v>
      </c>
    </row>
    <row r="171" spans="1:4" x14ac:dyDescent="0.25">
      <c r="A171" s="10">
        <v>764212457</v>
      </c>
      <c r="B171" s="10" t="s">
        <v>238</v>
      </c>
      <c r="C171" s="10" t="s">
        <v>38</v>
      </c>
      <c r="D171" s="13">
        <v>0</v>
      </c>
    </row>
    <row r="172" spans="1:4" x14ac:dyDescent="0.25">
      <c r="A172" s="10">
        <v>764212660</v>
      </c>
      <c r="B172" s="10" t="s">
        <v>239</v>
      </c>
      <c r="C172" s="10" t="s">
        <v>38</v>
      </c>
      <c r="D172" s="13">
        <v>0</v>
      </c>
    </row>
    <row r="173" spans="1:4" x14ac:dyDescent="0.25">
      <c r="A173" s="10">
        <v>764212661</v>
      </c>
      <c r="B173" s="10" t="s">
        <v>240</v>
      </c>
      <c r="C173" s="10" t="s">
        <v>38</v>
      </c>
      <c r="D173" s="13">
        <v>0</v>
      </c>
    </row>
    <row r="174" spans="1:4" x14ac:dyDescent="0.25">
      <c r="A174" s="10">
        <v>764212662</v>
      </c>
      <c r="B174" s="10" t="s">
        <v>241</v>
      </c>
      <c r="C174" s="10" t="s">
        <v>38</v>
      </c>
      <c r="D174" s="13">
        <v>0</v>
      </c>
    </row>
    <row r="175" spans="1:4" x14ac:dyDescent="0.25">
      <c r="A175" s="10">
        <v>764212663</v>
      </c>
      <c r="B175" s="10" t="s">
        <v>242</v>
      </c>
      <c r="C175" s="10" t="s">
        <v>38</v>
      </c>
      <c r="D175" s="13">
        <v>0</v>
      </c>
    </row>
    <row r="176" spans="1:4" x14ac:dyDescent="0.25">
      <c r="A176" s="10">
        <v>764212664</v>
      </c>
      <c r="B176" s="10" t="s">
        <v>243</v>
      </c>
      <c r="C176" s="10" t="s">
        <v>38</v>
      </c>
      <c r="D176" s="13">
        <v>0</v>
      </c>
    </row>
    <row r="177" spans="1:4" x14ac:dyDescent="0.25">
      <c r="A177" s="10">
        <v>764212665</v>
      </c>
      <c r="B177" s="10" t="s">
        <v>244</v>
      </c>
      <c r="C177" s="10" t="s">
        <v>38</v>
      </c>
      <c r="D177" s="13">
        <v>0</v>
      </c>
    </row>
    <row r="178" spans="1:4" x14ac:dyDescent="0.25">
      <c r="A178" s="10">
        <v>764212666</v>
      </c>
      <c r="B178" s="10" t="s">
        <v>245</v>
      </c>
      <c r="C178" s="10" t="s">
        <v>38</v>
      </c>
      <c r="D178" s="13">
        <v>0</v>
      </c>
    </row>
    <row r="179" spans="1:4" x14ac:dyDescent="0.25">
      <c r="A179" s="10">
        <v>764212667</v>
      </c>
      <c r="B179" s="10" t="s">
        <v>246</v>
      </c>
      <c r="C179" s="10" t="s">
        <v>38</v>
      </c>
      <c r="D179" s="13">
        <v>0</v>
      </c>
    </row>
    <row r="180" spans="1:4" x14ac:dyDescent="0.25">
      <c r="A180" s="10">
        <v>764212672</v>
      </c>
      <c r="B180" s="10" t="s">
        <v>247</v>
      </c>
      <c r="C180" s="10" t="s">
        <v>38</v>
      </c>
      <c r="D180" s="13">
        <v>0</v>
      </c>
    </row>
    <row r="181" spans="1:4" x14ac:dyDescent="0.25">
      <c r="A181" s="10">
        <v>764212673</v>
      </c>
      <c r="B181" s="10" t="s">
        <v>248</v>
      </c>
      <c r="C181" s="10" t="s">
        <v>38</v>
      </c>
      <c r="D181" s="13">
        <v>0</v>
      </c>
    </row>
    <row r="182" spans="1:4" x14ac:dyDescent="0.25">
      <c r="A182" s="10">
        <v>764212674</v>
      </c>
      <c r="B182" s="10" t="s">
        <v>249</v>
      </c>
      <c r="C182" s="10" t="s">
        <v>38</v>
      </c>
      <c r="D182" s="13">
        <v>0</v>
      </c>
    </row>
    <row r="183" spans="1:4" x14ac:dyDescent="0.25">
      <c r="A183" s="10">
        <v>764212675</v>
      </c>
      <c r="B183" s="10" t="s">
        <v>250</v>
      </c>
      <c r="C183" s="10" t="s">
        <v>38</v>
      </c>
      <c r="D183" s="13">
        <v>0</v>
      </c>
    </row>
    <row r="184" spans="1:4" x14ac:dyDescent="0.25">
      <c r="A184" s="10">
        <v>764212676</v>
      </c>
      <c r="B184" s="10" t="s">
        <v>251</v>
      </c>
      <c r="C184" s="10" t="s">
        <v>38</v>
      </c>
      <c r="D184" s="13">
        <v>0</v>
      </c>
    </row>
    <row r="185" spans="1:4" x14ac:dyDescent="0.25">
      <c r="A185" s="10">
        <v>764212677</v>
      </c>
      <c r="B185" s="10" t="s">
        <v>252</v>
      </c>
      <c r="C185" s="10" t="s">
        <v>38</v>
      </c>
      <c r="D185" s="13">
        <v>0</v>
      </c>
    </row>
    <row r="186" spans="1:4" x14ac:dyDescent="0.25">
      <c r="A186" s="10">
        <v>764222430</v>
      </c>
      <c r="B186" s="10" t="s">
        <v>253</v>
      </c>
      <c r="C186" s="10" t="s">
        <v>38</v>
      </c>
      <c r="D186" s="13">
        <v>0</v>
      </c>
    </row>
    <row r="187" spans="1:4" x14ac:dyDescent="0.25">
      <c r="A187" s="10">
        <v>764222431</v>
      </c>
      <c r="B187" s="10" t="s">
        <v>254</v>
      </c>
      <c r="C187" s="10" t="s">
        <v>38</v>
      </c>
      <c r="D187" s="13">
        <v>0</v>
      </c>
    </row>
    <row r="188" spans="1:4" x14ac:dyDescent="0.25">
      <c r="A188" s="10">
        <v>764222432</v>
      </c>
      <c r="B188" s="10" t="s">
        <v>255</v>
      </c>
      <c r="C188" s="10" t="s">
        <v>38</v>
      </c>
      <c r="D188" s="13">
        <v>0</v>
      </c>
    </row>
    <row r="189" spans="1:4" x14ac:dyDescent="0.25">
      <c r="A189" s="10">
        <v>764222433</v>
      </c>
      <c r="B189" s="10" t="s">
        <v>256</v>
      </c>
      <c r="C189" s="10" t="s">
        <v>38</v>
      </c>
      <c r="D189" s="13">
        <v>0</v>
      </c>
    </row>
    <row r="190" spans="1:4" x14ac:dyDescent="0.25">
      <c r="A190" s="10">
        <v>764222434</v>
      </c>
      <c r="B190" s="10" t="s">
        <v>257</v>
      </c>
      <c r="C190" s="10" t="s">
        <v>38</v>
      </c>
      <c r="D190" s="13">
        <v>0</v>
      </c>
    </row>
    <row r="191" spans="1:4" x14ac:dyDescent="0.25">
      <c r="A191" s="10">
        <v>764222435</v>
      </c>
      <c r="B191" s="10" t="s">
        <v>258</v>
      </c>
      <c r="C191" s="10" t="s">
        <v>38</v>
      </c>
      <c r="D191" s="13">
        <v>0</v>
      </c>
    </row>
    <row r="192" spans="1:4" x14ac:dyDescent="0.25">
      <c r="A192" s="10">
        <v>764222436</v>
      </c>
      <c r="B192" s="10" t="s">
        <v>259</v>
      </c>
      <c r="C192" s="10" t="s">
        <v>38</v>
      </c>
      <c r="D192" s="13">
        <v>0</v>
      </c>
    </row>
    <row r="193" spans="1:4" x14ac:dyDescent="0.25">
      <c r="A193" s="10">
        <v>764222437</v>
      </c>
      <c r="B193" s="10" t="s">
        <v>260</v>
      </c>
      <c r="C193" s="10" t="s">
        <v>38</v>
      </c>
      <c r="D193" s="13">
        <v>0</v>
      </c>
    </row>
    <row r="194" spans="1:4" x14ac:dyDescent="0.25">
      <c r="A194" s="10">
        <v>764222452</v>
      </c>
      <c r="B194" s="10" t="s">
        <v>261</v>
      </c>
      <c r="C194" s="10" t="s">
        <v>38</v>
      </c>
      <c r="D194" s="13">
        <v>0</v>
      </c>
    </row>
    <row r="195" spans="1:4" x14ac:dyDescent="0.25">
      <c r="A195" s="15">
        <v>764222453</v>
      </c>
      <c r="B195" s="15" t="s">
        <v>107</v>
      </c>
      <c r="C195" s="15" t="s">
        <v>38</v>
      </c>
      <c r="D195" s="13">
        <v>0</v>
      </c>
    </row>
    <row r="196" spans="1:4" x14ac:dyDescent="0.25">
      <c r="A196" s="15">
        <v>764222454</v>
      </c>
      <c r="B196" s="15" t="s">
        <v>108</v>
      </c>
      <c r="C196" s="15" t="s">
        <v>38</v>
      </c>
      <c r="D196" s="13">
        <v>0</v>
      </c>
    </row>
    <row r="197" spans="1:4" x14ac:dyDescent="0.25">
      <c r="A197" s="15">
        <v>764222455</v>
      </c>
      <c r="B197" s="15" t="s">
        <v>109</v>
      </c>
      <c r="C197" s="15" t="s">
        <v>38</v>
      </c>
      <c r="D197" s="13">
        <v>0</v>
      </c>
    </row>
    <row r="198" spans="1:4" x14ac:dyDescent="0.25">
      <c r="A198" s="15">
        <v>764222456</v>
      </c>
      <c r="B198" s="15" t="s">
        <v>110</v>
      </c>
      <c r="C198" s="15" t="s">
        <v>38</v>
      </c>
      <c r="D198" s="13">
        <v>0</v>
      </c>
    </row>
    <row r="199" spans="1:4" x14ac:dyDescent="0.25">
      <c r="A199" s="15">
        <v>764222457</v>
      </c>
      <c r="B199" s="15" t="s">
        <v>111</v>
      </c>
      <c r="C199" s="15" t="s">
        <v>38</v>
      </c>
      <c r="D199" s="13">
        <v>0</v>
      </c>
    </row>
    <row r="200" spans="1:4" x14ac:dyDescent="0.25">
      <c r="A200" s="15">
        <v>764232430</v>
      </c>
      <c r="B200" s="15" t="s">
        <v>112</v>
      </c>
      <c r="C200" s="15" t="s">
        <v>38</v>
      </c>
      <c r="D200" s="13">
        <v>0</v>
      </c>
    </row>
    <row r="201" spans="1:4" x14ac:dyDescent="0.25">
      <c r="A201" s="15">
        <v>764232431</v>
      </c>
      <c r="B201" s="15" t="s">
        <v>113</v>
      </c>
      <c r="C201" s="15" t="s">
        <v>38</v>
      </c>
      <c r="D201" s="13">
        <v>0</v>
      </c>
    </row>
    <row r="202" spans="1:4" x14ac:dyDescent="0.25">
      <c r="A202" s="15">
        <v>764232432</v>
      </c>
      <c r="B202" s="15" t="s">
        <v>114</v>
      </c>
      <c r="C202" s="15" t="s">
        <v>38</v>
      </c>
      <c r="D202" s="13">
        <v>0</v>
      </c>
    </row>
    <row r="203" spans="1:4" x14ac:dyDescent="0.25">
      <c r="A203" s="15">
        <v>764232433</v>
      </c>
      <c r="B203" s="15" t="s">
        <v>115</v>
      </c>
      <c r="C203" s="15" t="s">
        <v>38</v>
      </c>
      <c r="D203" s="13">
        <v>0</v>
      </c>
    </row>
    <row r="204" spans="1:4" x14ac:dyDescent="0.25">
      <c r="A204" s="15">
        <v>764232434</v>
      </c>
      <c r="B204" s="15" t="s">
        <v>116</v>
      </c>
      <c r="C204" s="15" t="s">
        <v>38</v>
      </c>
      <c r="D204" s="13">
        <v>0</v>
      </c>
    </row>
    <row r="205" spans="1:4" x14ac:dyDescent="0.25">
      <c r="A205" s="15">
        <v>764232435</v>
      </c>
      <c r="B205" s="15" t="s">
        <v>117</v>
      </c>
      <c r="C205" s="15" t="s">
        <v>38</v>
      </c>
      <c r="D205" s="13">
        <v>0</v>
      </c>
    </row>
    <row r="206" spans="1:4" x14ac:dyDescent="0.25">
      <c r="A206" s="15">
        <v>764232436</v>
      </c>
      <c r="B206" s="15" t="s">
        <v>118</v>
      </c>
      <c r="C206" s="15" t="s">
        <v>38</v>
      </c>
      <c r="D206" s="13">
        <v>0</v>
      </c>
    </row>
    <row r="207" spans="1:4" x14ac:dyDescent="0.25">
      <c r="A207" s="15">
        <v>764232437</v>
      </c>
      <c r="B207" s="15" t="s">
        <v>119</v>
      </c>
      <c r="C207" s="15" t="s">
        <v>38</v>
      </c>
      <c r="D207" s="13">
        <v>0</v>
      </c>
    </row>
    <row r="208" spans="1:4" x14ac:dyDescent="0.25">
      <c r="A208" s="15">
        <v>764232452</v>
      </c>
      <c r="B208" s="15" t="s">
        <v>120</v>
      </c>
      <c r="C208" s="15" t="s">
        <v>38</v>
      </c>
      <c r="D208" s="13">
        <v>0</v>
      </c>
    </row>
    <row r="209" spans="1:4" x14ac:dyDescent="0.25">
      <c r="A209" s="15">
        <v>764232453</v>
      </c>
      <c r="B209" s="15" t="s">
        <v>121</v>
      </c>
      <c r="C209" s="15" t="s">
        <v>38</v>
      </c>
      <c r="D209" s="13">
        <v>0</v>
      </c>
    </row>
    <row r="210" spans="1:4" x14ac:dyDescent="0.25">
      <c r="A210" s="15">
        <v>764232454</v>
      </c>
      <c r="B210" s="15" t="s">
        <v>122</v>
      </c>
      <c r="C210" s="15" t="s">
        <v>38</v>
      </c>
      <c r="D210" s="13">
        <v>0</v>
      </c>
    </row>
    <row r="211" spans="1:4" x14ac:dyDescent="0.25">
      <c r="A211" s="15">
        <v>764232455</v>
      </c>
      <c r="B211" s="15" t="s">
        <v>123</v>
      </c>
      <c r="C211" s="15" t="s">
        <v>38</v>
      </c>
      <c r="D211" s="13">
        <v>0</v>
      </c>
    </row>
    <row r="212" spans="1:4" x14ac:dyDescent="0.25">
      <c r="A212" s="15">
        <v>764232456</v>
      </c>
      <c r="B212" s="15" t="s">
        <v>124</v>
      </c>
      <c r="C212" s="15" t="s">
        <v>38</v>
      </c>
      <c r="D212" s="13">
        <v>0</v>
      </c>
    </row>
    <row r="213" spans="1:4" x14ac:dyDescent="0.25">
      <c r="A213" s="15">
        <v>764232457</v>
      </c>
      <c r="B213" s="15" t="s">
        <v>125</v>
      </c>
      <c r="C213" s="15" t="s">
        <v>38</v>
      </c>
      <c r="D213" s="13">
        <v>0</v>
      </c>
    </row>
    <row r="214" spans="1:4" x14ac:dyDescent="0.25">
      <c r="A214" s="15">
        <v>764242330</v>
      </c>
      <c r="B214" s="15" t="s">
        <v>126</v>
      </c>
      <c r="C214" s="15" t="s">
        <v>38</v>
      </c>
      <c r="D214" s="13">
        <v>0</v>
      </c>
    </row>
    <row r="215" spans="1:4" x14ac:dyDescent="0.25">
      <c r="A215" s="15">
        <v>764242331</v>
      </c>
      <c r="B215" s="15" t="s">
        <v>127</v>
      </c>
      <c r="C215" s="15" t="s">
        <v>38</v>
      </c>
      <c r="D215" s="13">
        <v>0</v>
      </c>
    </row>
    <row r="216" spans="1:4" x14ac:dyDescent="0.25">
      <c r="A216" s="15">
        <v>764242332</v>
      </c>
      <c r="B216" s="15" t="s">
        <v>128</v>
      </c>
      <c r="C216" s="15" t="s">
        <v>38</v>
      </c>
      <c r="D216" s="13">
        <v>0</v>
      </c>
    </row>
    <row r="217" spans="1:4" x14ac:dyDescent="0.25">
      <c r="A217" s="15">
        <v>764242333</v>
      </c>
      <c r="B217" s="15" t="s">
        <v>129</v>
      </c>
      <c r="C217" s="15" t="s">
        <v>38</v>
      </c>
      <c r="D217" s="13">
        <v>0</v>
      </c>
    </row>
    <row r="218" spans="1:4" x14ac:dyDescent="0.25">
      <c r="A218" s="15">
        <v>764242334</v>
      </c>
      <c r="B218" s="15" t="s">
        <v>130</v>
      </c>
      <c r="C218" s="15" t="s">
        <v>38</v>
      </c>
      <c r="D218" s="13">
        <v>0</v>
      </c>
    </row>
    <row r="219" spans="1:4" x14ac:dyDescent="0.25">
      <c r="A219" s="15">
        <v>764242335</v>
      </c>
      <c r="B219" s="15" t="s">
        <v>131</v>
      </c>
      <c r="C219" s="15" t="s">
        <v>38</v>
      </c>
      <c r="D219" s="13">
        <v>0</v>
      </c>
    </row>
    <row r="220" spans="1:4" x14ac:dyDescent="0.25">
      <c r="A220" s="15">
        <v>764242336</v>
      </c>
      <c r="B220" s="15" t="s">
        <v>132</v>
      </c>
      <c r="C220" s="15" t="s">
        <v>38</v>
      </c>
      <c r="D220" s="13">
        <v>0</v>
      </c>
    </row>
    <row r="221" spans="1:4" x14ac:dyDescent="0.25">
      <c r="A221" s="15">
        <v>764242337</v>
      </c>
      <c r="B221" s="15" t="s">
        <v>133</v>
      </c>
      <c r="C221" s="15" t="s">
        <v>38</v>
      </c>
      <c r="D221" s="13">
        <v>0</v>
      </c>
    </row>
    <row r="222" spans="1:4" x14ac:dyDescent="0.25">
      <c r="A222" s="15">
        <v>764242352</v>
      </c>
      <c r="B222" s="15" t="s">
        <v>134</v>
      </c>
      <c r="C222" s="15" t="s">
        <v>38</v>
      </c>
      <c r="D222" s="13">
        <v>0</v>
      </c>
    </row>
    <row r="223" spans="1:4" x14ac:dyDescent="0.25">
      <c r="A223" s="15">
        <v>764242353</v>
      </c>
      <c r="B223" s="15" t="s">
        <v>135</v>
      </c>
      <c r="C223" s="15" t="s">
        <v>38</v>
      </c>
      <c r="D223" s="13">
        <v>0</v>
      </c>
    </row>
    <row r="224" spans="1:4" x14ac:dyDescent="0.25">
      <c r="A224" s="15">
        <v>764242354</v>
      </c>
      <c r="B224" s="15" t="s">
        <v>136</v>
      </c>
      <c r="C224" s="15" t="s">
        <v>38</v>
      </c>
      <c r="D224" s="13">
        <v>0</v>
      </c>
    </row>
    <row r="225" spans="1:4" x14ac:dyDescent="0.25">
      <c r="A225" s="15">
        <v>764242355</v>
      </c>
      <c r="B225" s="15" t="s">
        <v>137</v>
      </c>
      <c r="C225" s="15" t="s">
        <v>38</v>
      </c>
      <c r="D225" s="13">
        <v>0</v>
      </c>
    </row>
    <row r="226" spans="1:4" x14ac:dyDescent="0.25">
      <c r="A226" s="15">
        <v>764242356</v>
      </c>
      <c r="B226" s="15" t="s">
        <v>138</v>
      </c>
      <c r="C226" s="15" t="s">
        <v>38</v>
      </c>
      <c r="D226" s="13">
        <v>0</v>
      </c>
    </row>
    <row r="227" spans="1:4" x14ac:dyDescent="0.25">
      <c r="A227" s="15">
        <v>764242357</v>
      </c>
      <c r="B227" s="15" t="s">
        <v>139</v>
      </c>
      <c r="C227" s="15" t="s">
        <v>38</v>
      </c>
      <c r="D227" s="13">
        <v>0</v>
      </c>
    </row>
    <row r="228" spans="1:4" x14ac:dyDescent="0.25">
      <c r="A228" s="15">
        <v>764242430</v>
      </c>
      <c r="B228" s="15" t="s">
        <v>140</v>
      </c>
      <c r="C228" s="15" t="s">
        <v>38</v>
      </c>
      <c r="D228" s="13">
        <v>0</v>
      </c>
    </row>
    <row r="229" spans="1:4" x14ac:dyDescent="0.25">
      <c r="A229" s="15">
        <v>764242431</v>
      </c>
      <c r="B229" s="15" t="s">
        <v>141</v>
      </c>
      <c r="C229" s="15" t="s">
        <v>38</v>
      </c>
      <c r="D229" s="13">
        <v>0</v>
      </c>
    </row>
    <row r="230" spans="1:4" x14ac:dyDescent="0.25">
      <c r="A230" s="15">
        <v>764242432</v>
      </c>
      <c r="B230" s="15" t="s">
        <v>142</v>
      </c>
      <c r="C230" s="15" t="s">
        <v>38</v>
      </c>
      <c r="D230" s="13">
        <v>0</v>
      </c>
    </row>
    <row r="231" spans="1:4" x14ac:dyDescent="0.25">
      <c r="A231" s="15">
        <v>764242433</v>
      </c>
      <c r="B231" s="15" t="s">
        <v>143</v>
      </c>
      <c r="C231" s="15" t="s">
        <v>38</v>
      </c>
      <c r="D231" s="13">
        <v>0</v>
      </c>
    </row>
    <row r="232" spans="1:4" x14ac:dyDescent="0.25">
      <c r="A232" s="15">
        <v>764242434</v>
      </c>
      <c r="B232" s="15" t="s">
        <v>144</v>
      </c>
      <c r="C232" s="15" t="s">
        <v>38</v>
      </c>
      <c r="D232" s="13">
        <v>0</v>
      </c>
    </row>
    <row r="233" spans="1:4" x14ac:dyDescent="0.25">
      <c r="A233" s="15">
        <v>764242435</v>
      </c>
      <c r="B233" s="15" t="s">
        <v>145</v>
      </c>
      <c r="C233" s="15" t="s">
        <v>38</v>
      </c>
      <c r="D233" s="13">
        <v>0</v>
      </c>
    </row>
    <row r="234" spans="1:4" x14ac:dyDescent="0.25">
      <c r="A234" s="15">
        <v>764242436</v>
      </c>
      <c r="B234" s="15" t="s">
        <v>146</v>
      </c>
      <c r="C234" s="15" t="s">
        <v>38</v>
      </c>
      <c r="D234" s="13">
        <v>0</v>
      </c>
    </row>
    <row r="235" spans="1:4" x14ac:dyDescent="0.25">
      <c r="A235" s="15">
        <v>764242437</v>
      </c>
      <c r="B235" s="15" t="s">
        <v>147</v>
      </c>
      <c r="C235" s="15" t="s">
        <v>38</v>
      </c>
      <c r="D235" s="13">
        <v>0</v>
      </c>
    </row>
    <row r="236" spans="1:4" x14ac:dyDescent="0.25">
      <c r="A236" s="15">
        <v>764242452</v>
      </c>
      <c r="B236" s="15" t="s">
        <v>148</v>
      </c>
      <c r="C236" s="15" t="s">
        <v>38</v>
      </c>
      <c r="D236" s="13">
        <v>0</v>
      </c>
    </row>
    <row r="237" spans="1:4" x14ac:dyDescent="0.25">
      <c r="A237" s="15">
        <v>764242453</v>
      </c>
      <c r="B237" s="15" t="s">
        <v>149</v>
      </c>
      <c r="C237" s="15" t="s">
        <v>38</v>
      </c>
      <c r="D237" s="13">
        <v>0</v>
      </c>
    </row>
    <row r="238" spans="1:4" x14ac:dyDescent="0.25">
      <c r="A238" s="15">
        <v>764242454</v>
      </c>
      <c r="B238" s="15" t="s">
        <v>150</v>
      </c>
      <c r="C238" s="15" t="s">
        <v>38</v>
      </c>
      <c r="D238" s="13">
        <v>0</v>
      </c>
    </row>
    <row r="239" spans="1:4" x14ac:dyDescent="0.25">
      <c r="A239" s="15">
        <v>764242455</v>
      </c>
      <c r="B239" s="15" t="s">
        <v>151</v>
      </c>
      <c r="C239" s="15" t="s">
        <v>38</v>
      </c>
      <c r="D239" s="13">
        <v>0</v>
      </c>
    </row>
    <row r="240" spans="1:4" x14ac:dyDescent="0.25">
      <c r="A240" s="15">
        <v>764242456</v>
      </c>
      <c r="B240" s="15" t="s">
        <v>152</v>
      </c>
      <c r="C240" s="15" t="s">
        <v>38</v>
      </c>
      <c r="D240" s="13">
        <v>0</v>
      </c>
    </row>
    <row r="241" spans="1:4" x14ac:dyDescent="0.25">
      <c r="A241" s="15">
        <v>764242457</v>
      </c>
      <c r="B241" s="15" t="s">
        <v>153</v>
      </c>
      <c r="C241" s="15" t="s">
        <v>38</v>
      </c>
      <c r="D241" s="13">
        <v>0</v>
      </c>
    </row>
    <row r="242" spans="1:4" x14ac:dyDescent="0.25">
      <c r="A242" s="15">
        <v>764252430</v>
      </c>
      <c r="B242" s="15" t="s">
        <v>154</v>
      </c>
      <c r="C242" s="15" t="s">
        <v>38</v>
      </c>
      <c r="D242" s="13">
        <v>0</v>
      </c>
    </row>
    <row r="243" spans="1:4" x14ac:dyDescent="0.25">
      <c r="A243" s="15">
        <v>764252431</v>
      </c>
      <c r="B243" s="15" t="s">
        <v>155</v>
      </c>
      <c r="C243" s="15" t="s">
        <v>38</v>
      </c>
      <c r="D243" s="13">
        <v>0</v>
      </c>
    </row>
    <row r="244" spans="1:4" x14ac:dyDescent="0.25">
      <c r="A244" s="15">
        <v>764252432</v>
      </c>
      <c r="B244" s="15" t="s">
        <v>156</v>
      </c>
      <c r="C244" s="15" t="s">
        <v>38</v>
      </c>
      <c r="D244" s="13">
        <v>0</v>
      </c>
    </row>
    <row r="245" spans="1:4" x14ac:dyDescent="0.25">
      <c r="A245" s="10">
        <v>764252433</v>
      </c>
      <c r="B245" s="10" t="s">
        <v>157</v>
      </c>
      <c r="C245" s="10" t="s">
        <v>38</v>
      </c>
      <c r="D245" s="13">
        <v>0</v>
      </c>
    </row>
    <row r="246" spans="1:4" x14ac:dyDescent="0.25">
      <c r="A246" s="10">
        <v>764252434</v>
      </c>
      <c r="B246" s="10" t="s">
        <v>158</v>
      </c>
      <c r="C246" s="10" t="s">
        <v>38</v>
      </c>
      <c r="D246" s="13">
        <v>0</v>
      </c>
    </row>
    <row r="247" spans="1:4" x14ac:dyDescent="0.25">
      <c r="A247" s="10">
        <v>764252435</v>
      </c>
      <c r="B247" s="10" t="s">
        <v>159</v>
      </c>
      <c r="C247" s="10" t="s">
        <v>38</v>
      </c>
      <c r="D247" s="13">
        <v>0</v>
      </c>
    </row>
    <row r="248" spans="1:4" x14ac:dyDescent="0.25">
      <c r="A248" s="10">
        <v>764252436</v>
      </c>
      <c r="B248" s="10" t="s">
        <v>160</v>
      </c>
      <c r="C248" s="10" t="s">
        <v>38</v>
      </c>
      <c r="D248" s="13">
        <v>0</v>
      </c>
    </row>
    <row r="249" spans="1:4" x14ac:dyDescent="0.25">
      <c r="A249" s="10">
        <v>764252437</v>
      </c>
      <c r="B249" s="10" t="s">
        <v>161</v>
      </c>
      <c r="C249" s="10" t="s">
        <v>38</v>
      </c>
      <c r="D249" s="13">
        <v>0</v>
      </c>
    </row>
    <row r="250" spans="1:4" x14ac:dyDescent="0.25">
      <c r="A250" s="10">
        <v>764252452</v>
      </c>
      <c r="B250" s="10" t="s">
        <v>162</v>
      </c>
      <c r="C250" s="10" t="s">
        <v>38</v>
      </c>
      <c r="D250" s="13">
        <v>0</v>
      </c>
    </row>
    <row r="251" spans="1:4" x14ac:dyDescent="0.25">
      <c r="A251" s="10">
        <v>764252453</v>
      </c>
      <c r="B251" s="10" t="s">
        <v>163</v>
      </c>
      <c r="C251" s="10" t="s">
        <v>38</v>
      </c>
      <c r="D251" s="13">
        <v>0</v>
      </c>
    </row>
    <row r="252" spans="1:4" x14ac:dyDescent="0.25">
      <c r="A252" s="10">
        <v>764252454</v>
      </c>
      <c r="B252" s="10" t="s">
        <v>164</v>
      </c>
      <c r="C252" s="10" t="s">
        <v>38</v>
      </c>
      <c r="D252" s="13">
        <v>0</v>
      </c>
    </row>
    <row r="253" spans="1:4" x14ac:dyDescent="0.25">
      <c r="A253" s="10">
        <v>764252455</v>
      </c>
      <c r="B253" s="10" t="s">
        <v>165</v>
      </c>
      <c r="C253" s="10" t="s">
        <v>38</v>
      </c>
      <c r="D253" s="13">
        <v>0</v>
      </c>
    </row>
    <row r="254" spans="1:4" x14ac:dyDescent="0.25">
      <c r="A254" s="10">
        <v>764252456</v>
      </c>
      <c r="B254" s="10" t="s">
        <v>166</v>
      </c>
      <c r="C254" s="10" t="s">
        <v>38</v>
      </c>
      <c r="D254" s="13">
        <v>0</v>
      </c>
    </row>
    <row r="255" spans="1:4" x14ac:dyDescent="0.25">
      <c r="A255" s="10">
        <v>764252457</v>
      </c>
      <c r="B255" s="10" t="s">
        <v>167</v>
      </c>
      <c r="C255" s="10" t="s">
        <v>38</v>
      </c>
      <c r="D255" s="13">
        <v>0</v>
      </c>
    </row>
    <row r="256" spans="1:4" x14ac:dyDescent="0.25">
      <c r="A256" s="15">
        <v>764021423</v>
      </c>
      <c r="B256" s="15" t="s">
        <v>263</v>
      </c>
      <c r="C256" s="15" t="s">
        <v>38</v>
      </c>
      <c r="D256" s="13">
        <v>0</v>
      </c>
    </row>
    <row r="257" spans="1:4" ht="17.25" x14ac:dyDescent="0.25">
      <c r="A257" s="15">
        <v>764121403</v>
      </c>
      <c r="B257" s="15" t="s">
        <v>264</v>
      </c>
      <c r="C257" s="15" t="s">
        <v>231</v>
      </c>
      <c r="D257" s="13">
        <v>0</v>
      </c>
    </row>
    <row r="258" spans="1:4" x14ac:dyDescent="0.25">
      <c r="A258" s="15">
        <v>59660004</v>
      </c>
      <c r="B258" s="15" t="s">
        <v>698</v>
      </c>
      <c r="C258" s="15" t="s">
        <v>29</v>
      </c>
      <c r="D258" s="13">
        <v>0</v>
      </c>
    </row>
    <row r="259" spans="1:4" x14ac:dyDescent="0.25">
      <c r="A259" s="15">
        <v>59660824</v>
      </c>
      <c r="B259" s="15" t="s">
        <v>699</v>
      </c>
      <c r="C259" s="15" t="s">
        <v>29</v>
      </c>
      <c r="D259" s="13">
        <v>0</v>
      </c>
    </row>
    <row r="260" spans="1:4" x14ac:dyDescent="0.25">
      <c r="A260" s="15">
        <v>59660827</v>
      </c>
      <c r="B260" s="15" t="s">
        <v>700</v>
      </c>
      <c r="C260" s="15" t="s">
        <v>29</v>
      </c>
      <c r="D260" s="13">
        <v>0</v>
      </c>
    </row>
    <row r="261" spans="1:4" x14ac:dyDescent="0.25">
      <c r="A261" s="15">
        <v>59660829</v>
      </c>
      <c r="B261" s="15" t="s">
        <v>701</v>
      </c>
      <c r="C261" s="15" t="s">
        <v>29</v>
      </c>
      <c r="D261" s="13">
        <v>0</v>
      </c>
    </row>
    <row r="262" spans="1:4" x14ac:dyDescent="0.25">
      <c r="A262" s="15">
        <v>59660830</v>
      </c>
      <c r="B262" s="15" t="s">
        <v>702</v>
      </c>
      <c r="C262" s="15" t="s">
        <v>29</v>
      </c>
      <c r="D262" s="13">
        <v>0</v>
      </c>
    </row>
    <row r="263" spans="1:4" x14ac:dyDescent="0.25">
      <c r="A263" s="15">
        <v>59660831</v>
      </c>
      <c r="B263" s="15" t="s">
        <v>703</v>
      </c>
      <c r="C263" s="15" t="s">
        <v>29</v>
      </c>
      <c r="D263" s="13">
        <v>0</v>
      </c>
    </row>
    <row r="264" spans="1:4" x14ac:dyDescent="0.25">
      <c r="A264" s="15">
        <v>59660832</v>
      </c>
      <c r="B264" s="15" t="s">
        <v>704</v>
      </c>
      <c r="C264" s="15" t="s">
        <v>29</v>
      </c>
      <c r="D264" s="13">
        <v>0</v>
      </c>
    </row>
    <row r="265" spans="1:4" x14ac:dyDescent="0.25">
      <c r="A265" s="15">
        <v>59660833</v>
      </c>
      <c r="B265" s="15" t="s">
        <v>705</v>
      </c>
      <c r="C265" s="15" t="s">
        <v>29</v>
      </c>
      <c r="D265" s="13">
        <v>0</v>
      </c>
    </row>
    <row r="266" spans="1:4" x14ac:dyDescent="0.25">
      <c r="A266" s="15">
        <v>59660834</v>
      </c>
      <c r="B266" s="15" t="s">
        <v>706</v>
      </c>
      <c r="C266" s="15" t="s">
        <v>29</v>
      </c>
      <c r="D266" s="13">
        <v>0</v>
      </c>
    </row>
    <row r="267" spans="1:4" x14ac:dyDescent="0.25">
      <c r="A267" s="15">
        <v>59660835</v>
      </c>
      <c r="B267" s="15" t="s">
        <v>707</v>
      </c>
      <c r="C267" s="15" t="s">
        <v>29</v>
      </c>
      <c r="D267" s="13">
        <v>0</v>
      </c>
    </row>
    <row r="268" spans="1:4" x14ac:dyDescent="0.25">
      <c r="A268" s="15">
        <v>59660836</v>
      </c>
      <c r="B268" s="15" t="s">
        <v>708</v>
      </c>
      <c r="C268" s="15" t="s">
        <v>29</v>
      </c>
      <c r="D268" s="13">
        <v>0</v>
      </c>
    </row>
    <row r="269" spans="1:4" x14ac:dyDescent="0.25">
      <c r="A269" s="15">
        <v>59660837</v>
      </c>
      <c r="B269" s="15" t="s">
        <v>709</v>
      </c>
      <c r="C269" s="15" t="s">
        <v>29</v>
      </c>
      <c r="D269" s="13">
        <v>0</v>
      </c>
    </row>
    <row r="270" spans="1:4" x14ac:dyDescent="0.25">
      <c r="A270" s="15">
        <v>59660850</v>
      </c>
      <c r="B270" s="15" t="s">
        <v>710</v>
      </c>
      <c r="C270" s="15" t="s">
        <v>29</v>
      </c>
      <c r="D270" s="13">
        <v>0</v>
      </c>
    </row>
    <row r="271" spans="1:4" x14ac:dyDescent="0.25">
      <c r="A271" s="15">
        <v>59660858</v>
      </c>
      <c r="B271" s="15" t="s">
        <v>711</v>
      </c>
      <c r="C271" s="15" t="s">
        <v>29</v>
      </c>
      <c r="D271" s="13">
        <v>0</v>
      </c>
    </row>
    <row r="272" spans="1:4" x14ac:dyDescent="0.25">
      <c r="A272" s="15">
        <v>59660859</v>
      </c>
      <c r="B272" s="15" t="s">
        <v>712</v>
      </c>
      <c r="C272" s="15" t="s">
        <v>29</v>
      </c>
      <c r="D272" s="13">
        <v>0</v>
      </c>
    </row>
    <row r="273" spans="1:4" x14ac:dyDescent="0.25">
      <c r="A273" s="15">
        <v>59660860</v>
      </c>
      <c r="B273" s="15" t="s">
        <v>713</v>
      </c>
      <c r="C273" s="15" t="s">
        <v>29</v>
      </c>
      <c r="D273" s="13">
        <v>0</v>
      </c>
    </row>
    <row r="274" spans="1:4" x14ac:dyDescent="0.25">
      <c r="A274" s="15">
        <v>59660896</v>
      </c>
      <c r="B274" s="15" t="s">
        <v>714</v>
      </c>
      <c r="C274" s="15" t="s">
        <v>29</v>
      </c>
      <c r="D274" s="13">
        <v>0</v>
      </c>
    </row>
    <row r="275" spans="1:4" x14ac:dyDescent="0.25">
      <c r="A275" s="15">
        <v>59660900</v>
      </c>
      <c r="B275" s="15" t="s">
        <v>715</v>
      </c>
      <c r="C275" s="15" t="s">
        <v>29</v>
      </c>
      <c r="D275" s="13">
        <v>0</v>
      </c>
    </row>
    <row r="276" spans="1:4" x14ac:dyDescent="0.25">
      <c r="A276" s="15">
        <v>59660905</v>
      </c>
      <c r="B276" s="15" t="s">
        <v>716</v>
      </c>
      <c r="C276" s="15" t="s">
        <v>29</v>
      </c>
      <c r="D276" s="13">
        <v>0</v>
      </c>
    </row>
    <row r="277" spans="1:4" x14ac:dyDescent="0.25">
      <c r="A277" s="15">
        <v>13890000</v>
      </c>
      <c r="B277" s="15" t="s">
        <v>717</v>
      </c>
      <c r="C277" s="15" t="s">
        <v>38</v>
      </c>
      <c r="D277" s="13">
        <v>0</v>
      </c>
    </row>
    <row r="278" spans="1:4" x14ac:dyDescent="0.25">
      <c r="A278" s="15">
        <v>13890001</v>
      </c>
      <c r="B278" s="15" t="s">
        <v>718</v>
      </c>
      <c r="C278" s="15" t="s">
        <v>38</v>
      </c>
      <c r="D278" s="13">
        <v>0</v>
      </c>
    </row>
    <row r="279" spans="1:4" x14ac:dyDescent="0.25">
      <c r="A279" s="15">
        <v>13890002</v>
      </c>
      <c r="B279" s="15" t="s">
        <v>719</v>
      </c>
      <c r="C279" s="15" t="s">
        <v>38</v>
      </c>
      <c r="D279" s="13">
        <v>0</v>
      </c>
    </row>
    <row r="280" spans="1:4" x14ac:dyDescent="0.25">
      <c r="A280" s="15">
        <v>13890003</v>
      </c>
      <c r="B280" s="15" t="s">
        <v>720</v>
      </c>
      <c r="C280" s="15" t="s">
        <v>38</v>
      </c>
      <c r="D280" s="13">
        <v>0</v>
      </c>
    </row>
    <row r="281" spans="1:4" x14ac:dyDescent="0.25">
      <c r="A281" s="15">
        <v>15486002</v>
      </c>
      <c r="B281" s="15" t="s">
        <v>721</v>
      </c>
      <c r="C281" s="15" t="s">
        <v>38</v>
      </c>
      <c r="D281" s="13">
        <v>0</v>
      </c>
    </row>
    <row r="282" spans="1:4" x14ac:dyDescent="0.25">
      <c r="A282" s="15">
        <v>15486006</v>
      </c>
      <c r="B282" s="15" t="s">
        <v>722</v>
      </c>
      <c r="C282" s="15" t="s">
        <v>38</v>
      </c>
      <c r="D282" s="13">
        <v>0</v>
      </c>
    </row>
    <row r="283" spans="1:4" x14ac:dyDescent="0.25">
      <c r="A283" s="15">
        <v>15486009</v>
      </c>
      <c r="B283" s="15" t="s">
        <v>723</v>
      </c>
      <c r="C283" s="15" t="s">
        <v>38</v>
      </c>
      <c r="D283" s="13">
        <v>0</v>
      </c>
    </row>
    <row r="284" spans="1:4" x14ac:dyDescent="0.25">
      <c r="A284" s="15">
        <v>15486016</v>
      </c>
      <c r="B284" s="15" t="s">
        <v>724</v>
      </c>
      <c r="C284" s="15" t="s">
        <v>38</v>
      </c>
      <c r="D284" s="13">
        <v>0</v>
      </c>
    </row>
    <row r="285" spans="1:4" x14ac:dyDescent="0.25">
      <c r="A285" s="15">
        <v>15486017</v>
      </c>
      <c r="B285" s="15" t="s">
        <v>725</v>
      </c>
      <c r="C285" s="15" t="s">
        <v>38</v>
      </c>
      <c r="D285" s="13">
        <v>0</v>
      </c>
    </row>
    <row r="286" spans="1:4" x14ac:dyDescent="0.25">
      <c r="A286" s="15">
        <v>15486018</v>
      </c>
      <c r="B286" s="15" t="s">
        <v>726</v>
      </c>
      <c r="C286" s="15" t="s">
        <v>38</v>
      </c>
      <c r="D286" s="13">
        <v>0</v>
      </c>
    </row>
    <row r="287" spans="1:4" x14ac:dyDescent="0.25">
      <c r="A287" s="15">
        <v>15486027</v>
      </c>
      <c r="B287" s="15" t="s">
        <v>727</v>
      </c>
      <c r="C287" s="15" t="s">
        <v>38</v>
      </c>
      <c r="D287" s="13">
        <v>0</v>
      </c>
    </row>
    <row r="288" spans="1:4" x14ac:dyDescent="0.25">
      <c r="A288" s="15">
        <v>15486028</v>
      </c>
      <c r="B288" s="15" t="s">
        <v>728</v>
      </c>
      <c r="C288" s="15" t="s">
        <v>38</v>
      </c>
      <c r="D288" s="13">
        <v>0</v>
      </c>
    </row>
    <row r="289" spans="1:4" x14ac:dyDescent="0.25">
      <c r="A289" s="15">
        <v>15486029</v>
      </c>
      <c r="B289" s="15" t="s">
        <v>729</v>
      </c>
      <c r="C289" s="15" t="s">
        <v>38</v>
      </c>
      <c r="D289" s="13">
        <v>0</v>
      </c>
    </row>
    <row r="290" spans="1:4" x14ac:dyDescent="0.25">
      <c r="A290" s="15">
        <v>15486036</v>
      </c>
      <c r="B290" s="15" t="s">
        <v>730</v>
      </c>
      <c r="C290" s="15" t="s">
        <v>38</v>
      </c>
      <c r="D290" s="13">
        <v>0</v>
      </c>
    </row>
    <row r="291" spans="1:4" x14ac:dyDescent="0.25">
      <c r="A291" s="15">
        <v>28318007</v>
      </c>
      <c r="B291" s="15" t="s">
        <v>731</v>
      </c>
      <c r="C291" s="15" t="s">
        <v>38</v>
      </c>
      <c r="D291" s="13">
        <v>0</v>
      </c>
    </row>
    <row r="292" spans="1:4" x14ac:dyDescent="0.25">
      <c r="A292" s="15">
        <v>28318008</v>
      </c>
      <c r="B292" s="15" t="s">
        <v>732</v>
      </c>
      <c r="C292" s="15" t="s">
        <v>38</v>
      </c>
      <c r="D292" s="13">
        <v>0</v>
      </c>
    </row>
    <row r="293" spans="1:4" x14ac:dyDescent="0.25">
      <c r="A293" s="15">
        <v>55350003</v>
      </c>
      <c r="B293" s="15" t="s">
        <v>733</v>
      </c>
      <c r="C293" s="15" t="s">
        <v>38</v>
      </c>
      <c r="D293" s="13">
        <v>0</v>
      </c>
    </row>
    <row r="294" spans="1:4" x14ac:dyDescent="0.25">
      <c r="A294" s="15">
        <v>55350004</v>
      </c>
      <c r="B294" s="15" t="s">
        <v>734</v>
      </c>
      <c r="C294" s="15" t="s">
        <v>38</v>
      </c>
      <c r="D294" s="13">
        <v>0</v>
      </c>
    </row>
    <row r="295" spans="1:4" x14ac:dyDescent="0.25">
      <c r="A295" s="15">
        <v>55351091</v>
      </c>
      <c r="B295" s="15" t="s">
        <v>735</v>
      </c>
      <c r="C295" s="15" t="s">
        <v>38</v>
      </c>
      <c r="D295" s="13">
        <v>0</v>
      </c>
    </row>
    <row r="296" spans="1:4" x14ac:dyDescent="0.25">
      <c r="A296" s="15">
        <v>55351092</v>
      </c>
      <c r="B296" s="15" t="s">
        <v>736</v>
      </c>
      <c r="C296" s="15" t="s">
        <v>38</v>
      </c>
      <c r="D296" s="13">
        <v>0</v>
      </c>
    </row>
    <row r="297" spans="1:4" x14ac:dyDescent="0.25">
      <c r="A297" s="15">
        <v>55351093</v>
      </c>
      <c r="B297" s="15" t="s">
        <v>737</v>
      </c>
      <c r="C297" s="15" t="s">
        <v>29</v>
      </c>
      <c r="D297" s="13">
        <v>0</v>
      </c>
    </row>
    <row r="298" spans="1:4" x14ac:dyDescent="0.25">
      <c r="A298" s="15">
        <v>56289106</v>
      </c>
      <c r="B298" s="15" t="s">
        <v>738</v>
      </c>
      <c r="C298" s="15" t="s">
        <v>29</v>
      </c>
      <c r="D298" s="13">
        <v>0</v>
      </c>
    </row>
    <row r="299" spans="1:4" x14ac:dyDescent="0.25">
      <c r="A299" s="15">
        <v>56289141</v>
      </c>
      <c r="B299" s="15" t="s">
        <v>739</v>
      </c>
      <c r="C299" s="15" t="s">
        <v>29</v>
      </c>
      <c r="D299" s="13">
        <v>0</v>
      </c>
    </row>
    <row r="300" spans="1:4" x14ac:dyDescent="0.25">
      <c r="A300" s="15">
        <v>59160001</v>
      </c>
      <c r="B300" s="15" t="s">
        <v>740</v>
      </c>
      <c r="C300" s="15" t="s">
        <v>38</v>
      </c>
      <c r="D300" s="13">
        <v>0</v>
      </c>
    </row>
    <row r="301" spans="1:4" x14ac:dyDescent="0.25">
      <c r="A301" s="15">
        <v>59160002</v>
      </c>
      <c r="B301" s="15" t="s">
        <v>741</v>
      </c>
      <c r="C301" s="15" t="s">
        <v>38</v>
      </c>
      <c r="D301" s="13">
        <v>0</v>
      </c>
    </row>
    <row r="302" spans="1:4" x14ac:dyDescent="0.25">
      <c r="A302" s="15">
        <v>59160003</v>
      </c>
      <c r="B302" s="15" t="s">
        <v>742</v>
      </c>
      <c r="C302" s="15" t="s">
        <v>38</v>
      </c>
      <c r="D302" s="13">
        <v>0</v>
      </c>
    </row>
    <row r="303" spans="1:4" x14ac:dyDescent="0.25">
      <c r="A303" s="15">
        <v>59160004</v>
      </c>
      <c r="B303" s="15" t="s">
        <v>743</v>
      </c>
      <c r="C303" s="15" t="s">
        <v>38</v>
      </c>
      <c r="D303" s="13">
        <v>0</v>
      </c>
    </row>
    <row r="304" spans="1:4" x14ac:dyDescent="0.25">
      <c r="A304" s="15">
        <v>59160749</v>
      </c>
      <c r="B304" s="15" t="s">
        <v>744</v>
      </c>
      <c r="C304" s="15" t="s">
        <v>29</v>
      </c>
      <c r="D304" s="13">
        <v>0</v>
      </c>
    </row>
    <row r="305" spans="1:4" x14ac:dyDescent="0.25">
      <c r="A305" s="15">
        <v>59160750</v>
      </c>
      <c r="B305" s="15" t="s">
        <v>745</v>
      </c>
      <c r="C305" s="15" t="s">
        <v>29</v>
      </c>
      <c r="D305" s="13">
        <v>0</v>
      </c>
    </row>
    <row r="306" spans="1:4" x14ac:dyDescent="0.25">
      <c r="A306" s="15">
        <v>59161006</v>
      </c>
      <c r="B306" s="15" t="s">
        <v>746</v>
      </c>
      <c r="C306" s="15" t="s">
        <v>38</v>
      </c>
      <c r="D306" s="13">
        <v>0</v>
      </c>
    </row>
    <row r="307" spans="1:4" x14ac:dyDescent="0.25">
      <c r="A307" s="15">
        <v>59161007</v>
      </c>
      <c r="B307" s="15" t="s">
        <v>747</v>
      </c>
      <c r="C307" s="15" t="s">
        <v>38</v>
      </c>
      <c r="D307" s="13">
        <v>0</v>
      </c>
    </row>
    <row r="308" spans="1:4" x14ac:dyDescent="0.25">
      <c r="A308" s="10">
        <v>59164004</v>
      </c>
      <c r="B308" s="10" t="s">
        <v>265</v>
      </c>
      <c r="C308" s="10" t="s">
        <v>38</v>
      </c>
      <c r="D308" s="13">
        <v>0</v>
      </c>
    </row>
    <row r="309" spans="1:4" x14ac:dyDescent="0.25">
      <c r="A309" s="10">
        <v>59164480</v>
      </c>
      <c r="B309" s="10" t="s">
        <v>266</v>
      </c>
      <c r="C309" s="10" t="s">
        <v>29</v>
      </c>
      <c r="D309" s="13">
        <v>0</v>
      </c>
    </row>
    <row r="310" spans="1:4" x14ac:dyDescent="0.25">
      <c r="A310" s="10">
        <v>59164484</v>
      </c>
      <c r="B310" s="10" t="s">
        <v>267</v>
      </c>
      <c r="C310" s="10" t="s">
        <v>29</v>
      </c>
      <c r="D310" s="13">
        <v>0</v>
      </c>
    </row>
    <row r="311" spans="1:4" x14ac:dyDescent="0.25">
      <c r="A311" s="10">
        <v>59164500</v>
      </c>
      <c r="B311" s="10" t="s">
        <v>268</v>
      </c>
      <c r="C311" s="10" t="s">
        <v>29</v>
      </c>
      <c r="D311" s="13">
        <v>0</v>
      </c>
    </row>
    <row r="312" spans="1:4" x14ac:dyDescent="0.25">
      <c r="A312" s="10">
        <v>59164502</v>
      </c>
      <c r="B312" s="10" t="s">
        <v>269</v>
      </c>
      <c r="C312" s="10" t="s">
        <v>29</v>
      </c>
      <c r="D312" s="13">
        <v>0</v>
      </c>
    </row>
    <row r="313" spans="1:4" x14ac:dyDescent="0.25">
      <c r="A313" s="10">
        <v>59164504</v>
      </c>
      <c r="B313" s="10" t="s">
        <v>270</v>
      </c>
      <c r="C313" s="10" t="s">
        <v>29</v>
      </c>
      <c r="D313" s="13">
        <v>0</v>
      </c>
    </row>
    <row r="314" spans="1:4" x14ac:dyDescent="0.25">
      <c r="A314" s="10">
        <v>59164510</v>
      </c>
      <c r="B314" s="10" t="s">
        <v>271</v>
      </c>
      <c r="C314" s="10" t="s">
        <v>29</v>
      </c>
      <c r="D314" s="13">
        <v>0</v>
      </c>
    </row>
    <row r="315" spans="1:4" x14ac:dyDescent="0.25">
      <c r="A315" s="10">
        <v>59164512</v>
      </c>
      <c r="B315" s="10" t="s">
        <v>272</v>
      </c>
      <c r="C315" s="10" t="s">
        <v>29</v>
      </c>
      <c r="D315" s="13">
        <v>0</v>
      </c>
    </row>
    <row r="316" spans="1:4" x14ac:dyDescent="0.25">
      <c r="A316" s="10">
        <v>59164513</v>
      </c>
      <c r="B316" s="10" t="s">
        <v>273</v>
      </c>
      <c r="C316" s="10" t="s">
        <v>29</v>
      </c>
      <c r="D316" s="13">
        <v>0</v>
      </c>
    </row>
    <row r="317" spans="1:4" x14ac:dyDescent="0.25">
      <c r="A317" s="10">
        <v>59244061</v>
      </c>
      <c r="B317" s="10" t="s">
        <v>274</v>
      </c>
      <c r="C317" s="10" t="s">
        <v>29</v>
      </c>
      <c r="D317" s="13">
        <v>0</v>
      </c>
    </row>
    <row r="318" spans="1:4" x14ac:dyDescent="0.25">
      <c r="A318" s="10">
        <v>59244062</v>
      </c>
      <c r="B318" s="10" t="s">
        <v>275</v>
      </c>
      <c r="C318" s="10" t="s">
        <v>29</v>
      </c>
      <c r="D318" s="13">
        <v>0</v>
      </c>
    </row>
    <row r="319" spans="1:4" x14ac:dyDescent="0.25">
      <c r="A319" s="10">
        <v>59244063</v>
      </c>
      <c r="B319" s="10" t="s">
        <v>276</v>
      </c>
      <c r="C319" s="10" t="s">
        <v>29</v>
      </c>
      <c r="D319" s="13">
        <v>0</v>
      </c>
    </row>
    <row r="320" spans="1:4" x14ac:dyDescent="0.25">
      <c r="A320" s="10">
        <v>59244064</v>
      </c>
      <c r="B320" s="10" t="s">
        <v>277</v>
      </c>
      <c r="C320" s="10" t="s">
        <v>29</v>
      </c>
      <c r="D320" s="13">
        <v>0</v>
      </c>
    </row>
    <row r="321" spans="1:4" x14ac:dyDescent="0.25">
      <c r="A321" s="10">
        <v>59244069</v>
      </c>
      <c r="B321" s="10" t="s">
        <v>278</v>
      </c>
      <c r="C321" s="10" t="s">
        <v>29</v>
      </c>
      <c r="D321" s="13">
        <v>0</v>
      </c>
    </row>
    <row r="322" spans="1:4" x14ac:dyDescent="0.25">
      <c r="A322" s="10">
        <v>59244070</v>
      </c>
      <c r="B322" s="10" t="s">
        <v>279</v>
      </c>
      <c r="C322" s="10" t="s">
        <v>29</v>
      </c>
      <c r="D322" s="13">
        <v>0</v>
      </c>
    </row>
    <row r="323" spans="1:4" x14ac:dyDescent="0.25">
      <c r="A323" s="10">
        <v>59244071</v>
      </c>
      <c r="B323" s="10" t="s">
        <v>280</v>
      </c>
      <c r="C323" s="10" t="s">
        <v>29</v>
      </c>
      <c r="D323" s="13">
        <v>0</v>
      </c>
    </row>
    <row r="324" spans="1:4" x14ac:dyDescent="0.25">
      <c r="A324" s="10">
        <v>59244202</v>
      </c>
      <c r="B324" s="10" t="s">
        <v>281</v>
      </c>
      <c r="C324" s="10" t="s">
        <v>29</v>
      </c>
      <c r="D324" s="13">
        <v>0</v>
      </c>
    </row>
    <row r="325" spans="1:4" x14ac:dyDescent="0.25">
      <c r="A325" s="10">
        <v>59244205</v>
      </c>
      <c r="B325" s="10" t="s">
        <v>282</v>
      </c>
      <c r="C325" s="10" t="s">
        <v>29</v>
      </c>
      <c r="D325" s="13">
        <v>0</v>
      </c>
    </row>
    <row r="326" spans="1:4" x14ac:dyDescent="0.25">
      <c r="A326" s="10">
        <v>59244215</v>
      </c>
      <c r="B326" s="10" t="s">
        <v>283</v>
      </c>
      <c r="C326" s="10" t="s">
        <v>29</v>
      </c>
      <c r="D326" s="13">
        <v>0</v>
      </c>
    </row>
    <row r="327" spans="1:4" x14ac:dyDescent="0.25">
      <c r="A327" s="10">
        <v>59244330</v>
      </c>
      <c r="B327" s="10" t="s">
        <v>284</v>
      </c>
      <c r="C327" s="10" t="s">
        <v>29</v>
      </c>
      <c r="D327" s="13">
        <v>0</v>
      </c>
    </row>
    <row r="328" spans="1:4" x14ac:dyDescent="0.25">
      <c r="A328" s="10">
        <v>59244331</v>
      </c>
      <c r="B328" s="10" t="s">
        <v>285</v>
      </c>
      <c r="C328" s="10" t="s">
        <v>29</v>
      </c>
      <c r="D328" s="13">
        <v>0</v>
      </c>
    </row>
    <row r="329" spans="1:4" x14ac:dyDescent="0.25">
      <c r="A329" s="10">
        <v>59244332</v>
      </c>
      <c r="B329" s="10" t="s">
        <v>286</v>
      </c>
      <c r="C329" s="10" t="s">
        <v>29</v>
      </c>
      <c r="D329" s="13">
        <v>0</v>
      </c>
    </row>
    <row r="330" spans="1:4" x14ac:dyDescent="0.25">
      <c r="A330" s="10">
        <v>59244333</v>
      </c>
      <c r="B330" s="10" t="s">
        <v>287</v>
      </c>
      <c r="C330" s="10" t="s">
        <v>29</v>
      </c>
      <c r="D330" s="13">
        <v>0</v>
      </c>
    </row>
    <row r="331" spans="1:4" x14ac:dyDescent="0.25">
      <c r="A331" s="10">
        <v>59244344</v>
      </c>
      <c r="B331" s="10" t="s">
        <v>288</v>
      </c>
      <c r="C331" s="10" t="s">
        <v>29</v>
      </c>
      <c r="D331" s="13">
        <v>0</v>
      </c>
    </row>
    <row r="332" spans="1:4" x14ac:dyDescent="0.25">
      <c r="A332" s="10">
        <v>59244345</v>
      </c>
      <c r="B332" s="10" t="s">
        <v>289</v>
      </c>
      <c r="C332" s="10" t="s">
        <v>29</v>
      </c>
      <c r="D332" s="13">
        <v>0</v>
      </c>
    </row>
    <row r="333" spans="1:4" x14ac:dyDescent="0.25">
      <c r="A333" s="10">
        <v>59244346</v>
      </c>
      <c r="B333" s="10" t="s">
        <v>290</v>
      </c>
      <c r="C333" s="10" t="s">
        <v>29</v>
      </c>
      <c r="D333" s="13">
        <v>0</v>
      </c>
    </row>
    <row r="334" spans="1:4" x14ac:dyDescent="0.25">
      <c r="A334" s="10">
        <v>59244347</v>
      </c>
      <c r="B334" s="10" t="s">
        <v>291</v>
      </c>
      <c r="C334" s="10" t="s">
        <v>29</v>
      </c>
      <c r="D334" s="13">
        <v>0</v>
      </c>
    </row>
    <row r="335" spans="1:4" x14ac:dyDescent="0.25">
      <c r="A335" s="10">
        <v>59244348</v>
      </c>
      <c r="B335" s="10" t="s">
        <v>292</v>
      </c>
      <c r="C335" s="10" t="s">
        <v>29</v>
      </c>
      <c r="D335" s="13">
        <v>0</v>
      </c>
    </row>
    <row r="336" spans="1:4" x14ac:dyDescent="0.25">
      <c r="A336" s="10">
        <v>59244349</v>
      </c>
      <c r="B336" s="10" t="s">
        <v>293</v>
      </c>
      <c r="C336" s="10" t="s">
        <v>29</v>
      </c>
      <c r="D336" s="13">
        <v>0</v>
      </c>
    </row>
    <row r="337" spans="1:4" x14ac:dyDescent="0.25">
      <c r="A337" s="10">
        <v>59244353</v>
      </c>
      <c r="B337" s="10" t="s">
        <v>294</v>
      </c>
      <c r="C337" s="10" t="s">
        <v>29</v>
      </c>
      <c r="D337" s="13">
        <v>0</v>
      </c>
    </row>
    <row r="338" spans="1:4" x14ac:dyDescent="0.25">
      <c r="A338" s="10">
        <v>59244374</v>
      </c>
      <c r="B338" s="10" t="s">
        <v>295</v>
      </c>
      <c r="C338" s="10" t="s">
        <v>29</v>
      </c>
      <c r="D338" s="13">
        <v>0</v>
      </c>
    </row>
    <row r="339" spans="1:4" x14ac:dyDescent="0.25">
      <c r="A339" s="10">
        <v>59244384</v>
      </c>
      <c r="B339" s="10" t="s">
        <v>296</v>
      </c>
      <c r="C339" s="10" t="s">
        <v>29</v>
      </c>
      <c r="D339" s="13">
        <v>0</v>
      </c>
    </row>
    <row r="340" spans="1:4" x14ac:dyDescent="0.25">
      <c r="A340" s="10">
        <v>59244385</v>
      </c>
      <c r="B340" s="10" t="s">
        <v>297</v>
      </c>
      <c r="C340" s="10" t="s">
        <v>29</v>
      </c>
      <c r="D340" s="13">
        <v>0</v>
      </c>
    </row>
    <row r="341" spans="1:4" x14ac:dyDescent="0.25">
      <c r="A341" s="10">
        <v>59244386</v>
      </c>
      <c r="B341" s="10" t="s">
        <v>298</v>
      </c>
      <c r="C341" s="10" t="s">
        <v>29</v>
      </c>
      <c r="D341" s="13">
        <v>0</v>
      </c>
    </row>
    <row r="342" spans="1:4" x14ac:dyDescent="0.25">
      <c r="A342" s="10">
        <v>59244401</v>
      </c>
      <c r="B342" s="10" t="s">
        <v>299</v>
      </c>
      <c r="C342" s="10" t="s">
        <v>29</v>
      </c>
      <c r="D342" s="13">
        <v>0</v>
      </c>
    </row>
    <row r="343" spans="1:4" x14ac:dyDescent="0.25">
      <c r="A343" s="10">
        <v>59244402</v>
      </c>
      <c r="B343" s="10" t="s">
        <v>300</v>
      </c>
      <c r="C343" s="10" t="s">
        <v>29</v>
      </c>
      <c r="D343" s="13">
        <v>0</v>
      </c>
    </row>
    <row r="344" spans="1:4" x14ac:dyDescent="0.25">
      <c r="A344" s="10">
        <v>59244403</v>
      </c>
      <c r="B344" s="10" t="s">
        <v>301</v>
      </c>
      <c r="C344" s="10" t="s">
        <v>29</v>
      </c>
      <c r="D344" s="13">
        <v>0</v>
      </c>
    </row>
    <row r="345" spans="1:4" x14ac:dyDescent="0.25">
      <c r="A345" s="10">
        <v>59244416</v>
      </c>
      <c r="B345" s="10" t="s">
        <v>302</v>
      </c>
      <c r="C345" s="10" t="s">
        <v>29</v>
      </c>
      <c r="D345" s="13">
        <v>0</v>
      </c>
    </row>
    <row r="346" spans="1:4" x14ac:dyDescent="0.25">
      <c r="A346" s="10">
        <v>59244425</v>
      </c>
      <c r="B346" s="10" t="s">
        <v>303</v>
      </c>
      <c r="C346" s="10" t="s">
        <v>29</v>
      </c>
      <c r="D346" s="13">
        <v>0</v>
      </c>
    </row>
    <row r="347" spans="1:4" x14ac:dyDescent="0.25">
      <c r="A347" s="10">
        <v>59244440</v>
      </c>
      <c r="B347" s="10" t="s">
        <v>304</v>
      </c>
      <c r="C347" s="10" t="s">
        <v>29</v>
      </c>
      <c r="D347" s="13">
        <v>0</v>
      </c>
    </row>
    <row r="348" spans="1:4" x14ac:dyDescent="0.25">
      <c r="A348" s="10">
        <v>59244442</v>
      </c>
      <c r="B348" s="10" t="s">
        <v>305</v>
      </c>
      <c r="C348" s="10" t="s">
        <v>29</v>
      </c>
      <c r="D348" s="13">
        <v>0</v>
      </c>
    </row>
    <row r="349" spans="1:4" x14ac:dyDescent="0.25">
      <c r="A349" s="10">
        <v>59244443</v>
      </c>
      <c r="B349" s="10" t="s">
        <v>306</v>
      </c>
      <c r="C349" s="10" t="s">
        <v>29</v>
      </c>
      <c r="D349" s="13">
        <v>0</v>
      </c>
    </row>
    <row r="350" spans="1:4" x14ac:dyDescent="0.25">
      <c r="A350" s="10">
        <v>59244472</v>
      </c>
      <c r="B350" s="10" t="s">
        <v>307</v>
      </c>
      <c r="C350" s="10" t="s">
        <v>29</v>
      </c>
      <c r="D350" s="13">
        <v>0</v>
      </c>
    </row>
    <row r="351" spans="1:4" x14ac:dyDescent="0.25">
      <c r="A351" s="10">
        <v>59244473</v>
      </c>
      <c r="B351" s="10" t="s">
        <v>308</v>
      </c>
      <c r="C351" s="10" t="s">
        <v>29</v>
      </c>
      <c r="D351" s="13">
        <v>0</v>
      </c>
    </row>
    <row r="352" spans="1:4" x14ac:dyDescent="0.25">
      <c r="A352" s="10">
        <v>59244474</v>
      </c>
      <c r="B352" s="10" t="s">
        <v>309</v>
      </c>
      <c r="C352" s="10" t="s">
        <v>29</v>
      </c>
      <c r="D352" s="13">
        <v>0</v>
      </c>
    </row>
    <row r="353" spans="1:4" x14ac:dyDescent="0.25">
      <c r="A353" s="10">
        <v>59244475</v>
      </c>
      <c r="B353" s="10" t="s">
        <v>310</v>
      </c>
      <c r="C353" s="10" t="s">
        <v>29</v>
      </c>
      <c r="D353" s="13">
        <v>0</v>
      </c>
    </row>
    <row r="354" spans="1:4" x14ac:dyDescent="0.25">
      <c r="A354" s="10">
        <v>59244476</v>
      </c>
      <c r="B354" s="10" t="s">
        <v>311</v>
      </c>
      <c r="C354" s="10" t="s">
        <v>29</v>
      </c>
      <c r="D354" s="13">
        <v>0</v>
      </c>
    </row>
    <row r="355" spans="1:4" x14ac:dyDescent="0.25">
      <c r="A355" s="10">
        <v>59244477</v>
      </c>
      <c r="B355" s="10" t="s">
        <v>312</v>
      </c>
      <c r="C355" s="10" t="s">
        <v>29</v>
      </c>
      <c r="D355" s="13">
        <v>0</v>
      </c>
    </row>
    <row r="356" spans="1:4" x14ac:dyDescent="0.25">
      <c r="A356" s="10">
        <v>59244483</v>
      </c>
      <c r="B356" s="10" t="s">
        <v>313</v>
      </c>
      <c r="C356" s="10" t="s">
        <v>29</v>
      </c>
      <c r="D356" s="13">
        <v>0</v>
      </c>
    </row>
    <row r="357" spans="1:4" x14ac:dyDescent="0.25">
      <c r="A357" s="10">
        <v>59244497</v>
      </c>
      <c r="B357" s="10" t="s">
        <v>314</v>
      </c>
      <c r="C357" s="10" t="s">
        <v>29</v>
      </c>
      <c r="D357" s="13">
        <v>0</v>
      </c>
    </row>
    <row r="358" spans="1:4" x14ac:dyDescent="0.25">
      <c r="A358" s="15">
        <v>59244498</v>
      </c>
      <c r="B358" s="15" t="s">
        <v>748</v>
      </c>
      <c r="C358" s="15" t="s">
        <v>29</v>
      </c>
      <c r="D358" s="13">
        <v>0</v>
      </c>
    </row>
    <row r="359" spans="1:4" x14ac:dyDescent="0.25">
      <c r="A359" s="15">
        <v>59244499</v>
      </c>
      <c r="B359" s="15" t="s">
        <v>749</v>
      </c>
      <c r="C359" s="15" t="s">
        <v>29</v>
      </c>
      <c r="D359" s="13">
        <v>0</v>
      </c>
    </row>
    <row r="360" spans="1:4" ht="30" x14ac:dyDescent="0.25">
      <c r="A360" s="15">
        <v>59244500</v>
      </c>
      <c r="B360" s="15" t="s">
        <v>750</v>
      </c>
      <c r="C360" s="15" t="s">
        <v>29</v>
      </c>
      <c r="D360" s="13">
        <v>0</v>
      </c>
    </row>
    <row r="361" spans="1:4" x14ac:dyDescent="0.25">
      <c r="A361" s="15">
        <v>59244501</v>
      </c>
      <c r="B361" s="15" t="s">
        <v>751</v>
      </c>
      <c r="C361" s="15" t="s">
        <v>29</v>
      </c>
      <c r="D361" s="13">
        <v>0</v>
      </c>
    </row>
    <row r="362" spans="1:4" x14ac:dyDescent="0.25">
      <c r="A362" s="15">
        <v>59244502</v>
      </c>
      <c r="B362" s="15" t="s">
        <v>752</v>
      </c>
      <c r="C362" s="15" t="s">
        <v>29</v>
      </c>
      <c r="D362" s="13">
        <v>0</v>
      </c>
    </row>
    <row r="363" spans="1:4" x14ac:dyDescent="0.25">
      <c r="A363" s="15">
        <v>59244508</v>
      </c>
      <c r="B363" s="15" t="s">
        <v>753</v>
      </c>
      <c r="C363" s="15" t="s">
        <v>29</v>
      </c>
      <c r="D363" s="13">
        <v>0</v>
      </c>
    </row>
    <row r="364" spans="1:4" x14ac:dyDescent="0.25">
      <c r="A364" s="15">
        <v>59244517</v>
      </c>
      <c r="B364" s="15" t="s">
        <v>754</v>
      </c>
      <c r="C364" s="15" t="s">
        <v>29</v>
      </c>
      <c r="D364" s="13">
        <v>0</v>
      </c>
    </row>
    <row r="365" spans="1:4" x14ac:dyDescent="0.25">
      <c r="A365" s="15">
        <v>59244518</v>
      </c>
      <c r="B365" s="15" t="s">
        <v>755</v>
      </c>
      <c r="C365" s="15" t="s">
        <v>29</v>
      </c>
      <c r="D365" s="13">
        <v>0</v>
      </c>
    </row>
    <row r="366" spans="1:4" x14ac:dyDescent="0.25">
      <c r="A366" s="15">
        <v>59244519</v>
      </c>
      <c r="B366" s="15" t="s">
        <v>756</v>
      </c>
      <c r="C366" s="15" t="s">
        <v>29</v>
      </c>
      <c r="D366" s="13">
        <v>0</v>
      </c>
    </row>
    <row r="367" spans="1:4" ht="30" x14ac:dyDescent="0.25">
      <c r="A367" s="15">
        <v>59244520</v>
      </c>
      <c r="B367" s="15" t="s">
        <v>757</v>
      </c>
      <c r="C367" s="15" t="s">
        <v>29</v>
      </c>
      <c r="D367" s="13">
        <v>0</v>
      </c>
    </row>
    <row r="368" spans="1:4" ht="30" x14ac:dyDescent="0.25">
      <c r="A368" s="15">
        <v>59244521</v>
      </c>
      <c r="B368" s="15" t="s">
        <v>758</v>
      </c>
      <c r="C368" s="15" t="s">
        <v>29</v>
      </c>
      <c r="D368" s="13">
        <v>0</v>
      </c>
    </row>
    <row r="369" spans="1:4" x14ac:dyDescent="0.25">
      <c r="A369" s="15">
        <v>59244522</v>
      </c>
      <c r="B369" s="15" t="s">
        <v>759</v>
      </c>
      <c r="C369" s="15" t="s">
        <v>29</v>
      </c>
      <c r="D369" s="13">
        <v>0</v>
      </c>
    </row>
    <row r="370" spans="1:4" x14ac:dyDescent="0.25">
      <c r="A370" s="15">
        <v>59244528</v>
      </c>
      <c r="B370" s="15" t="s">
        <v>760</v>
      </c>
      <c r="C370" s="15" t="s">
        <v>29</v>
      </c>
      <c r="D370" s="13">
        <v>0</v>
      </c>
    </row>
    <row r="371" spans="1:4" x14ac:dyDescent="0.25">
      <c r="A371" s="15">
        <v>59660030</v>
      </c>
      <c r="B371" s="15" t="s">
        <v>761</v>
      </c>
      <c r="C371" s="15" t="s">
        <v>29</v>
      </c>
      <c r="D371" s="13">
        <v>0</v>
      </c>
    </row>
    <row r="372" spans="1:4" x14ac:dyDescent="0.25">
      <c r="A372" s="15">
        <v>59660131</v>
      </c>
      <c r="B372" s="15" t="s">
        <v>762</v>
      </c>
      <c r="C372" s="15" t="s">
        <v>29</v>
      </c>
      <c r="D372" s="13">
        <v>0</v>
      </c>
    </row>
    <row r="373" spans="1:4" x14ac:dyDescent="0.25">
      <c r="A373" s="15">
        <v>59660654</v>
      </c>
      <c r="B373" s="15" t="s">
        <v>763</v>
      </c>
      <c r="C373" s="15" t="s">
        <v>29</v>
      </c>
      <c r="D373" s="13">
        <v>0</v>
      </c>
    </row>
    <row r="374" spans="1:4" x14ac:dyDescent="0.25">
      <c r="A374" s="15">
        <v>59660806</v>
      </c>
      <c r="B374" s="15" t="s">
        <v>764</v>
      </c>
      <c r="C374" s="15" t="s">
        <v>29</v>
      </c>
      <c r="D374" s="13">
        <v>0</v>
      </c>
    </row>
    <row r="375" spans="1:4" x14ac:dyDescent="0.25">
      <c r="A375" s="15">
        <v>59660808</v>
      </c>
      <c r="B375" s="15" t="s">
        <v>765</v>
      </c>
      <c r="C375" s="15" t="s">
        <v>29</v>
      </c>
      <c r="D375" s="13">
        <v>0</v>
      </c>
    </row>
    <row r="376" spans="1:4" x14ac:dyDescent="0.25">
      <c r="A376" s="15">
        <v>59660851</v>
      </c>
      <c r="B376" s="15" t="s">
        <v>766</v>
      </c>
      <c r="C376" s="15" t="s">
        <v>29</v>
      </c>
      <c r="D376" s="13">
        <v>0</v>
      </c>
    </row>
    <row r="377" spans="1:4" x14ac:dyDescent="0.25">
      <c r="A377" s="15">
        <v>59660852</v>
      </c>
      <c r="B377" s="15" t="s">
        <v>767</v>
      </c>
      <c r="C377" s="15" t="s">
        <v>29</v>
      </c>
      <c r="D377" s="13">
        <v>0</v>
      </c>
    </row>
    <row r="378" spans="1:4" x14ac:dyDescent="0.25">
      <c r="A378" s="15">
        <v>59660853</v>
      </c>
      <c r="B378" s="15" t="s">
        <v>768</v>
      </c>
      <c r="C378" s="15" t="s">
        <v>29</v>
      </c>
      <c r="D378" s="13">
        <v>0</v>
      </c>
    </row>
    <row r="379" spans="1:4" x14ac:dyDescent="0.25">
      <c r="A379" s="15">
        <v>59660854</v>
      </c>
      <c r="B379" s="15" t="s">
        <v>769</v>
      </c>
      <c r="C379" s="15" t="s">
        <v>29</v>
      </c>
      <c r="D379" s="13">
        <v>0</v>
      </c>
    </row>
    <row r="380" spans="1:4" x14ac:dyDescent="0.25">
      <c r="A380" s="15">
        <v>59660861</v>
      </c>
      <c r="B380" s="15" t="s">
        <v>770</v>
      </c>
      <c r="C380" s="15" t="s">
        <v>29</v>
      </c>
      <c r="D380" s="13">
        <v>0</v>
      </c>
    </row>
    <row r="381" spans="1:4" x14ac:dyDescent="0.25">
      <c r="A381" s="15">
        <v>59660891</v>
      </c>
      <c r="B381" s="15" t="s">
        <v>771</v>
      </c>
      <c r="C381" s="15" t="s">
        <v>29</v>
      </c>
      <c r="D381" s="13">
        <v>0</v>
      </c>
    </row>
    <row r="382" spans="1:4" x14ac:dyDescent="0.25">
      <c r="A382" s="15">
        <v>59660892</v>
      </c>
      <c r="B382" s="15" t="s">
        <v>772</v>
      </c>
      <c r="C382" s="15" t="s">
        <v>29</v>
      </c>
      <c r="D382" s="13">
        <v>0</v>
      </c>
    </row>
    <row r="383" spans="1:4" x14ac:dyDescent="0.25">
      <c r="A383" s="15">
        <v>59660897</v>
      </c>
      <c r="B383" s="15" t="s">
        <v>773</v>
      </c>
      <c r="C383" s="15" t="s">
        <v>29</v>
      </c>
      <c r="D383" s="13">
        <v>0</v>
      </c>
    </row>
    <row r="384" spans="1:4" x14ac:dyDescent="0.25">
      <c r="A384" s="15">
        <v>59660901</v>
      </c>
      <c r="B384" s="15" t="s">
        <v>774</v>
      </c>
      <c r="C384" s="15" t="s">
        <v>29</v>
      </c>
      <c r="D384" s="13">
        <v>0</v>
      </c>
    </row>
    <row r="385" spans="1:4" x14ac:dyDescent="0.25">
      <c r="A385" s="15">
        <v>62852006</v>
      </c>
      <c r="B385" s="15" t="s">
        <v>775</v>
      </c>
      <c r="C385" s="15" t="s">
        <v>38</v>
      </c>
      <c r="D385" s="13">
        <v>0</v>
      </c>
    </row>
    <row r="386" spans="1:4" x14ac:dyDescent="0.25">
      <c r="A386" s="15">
        <v>62852007</v>
      </c>
      <c r="B386" s="15" t="s">
        <v>776</v>
      </c>
      <c r="C386" s="15" t="s">
        <v>38</v>
      </c>
      <c r="D386" s="13">
        <v>0</v>
      </c>
    </row>
    <row r="387" spans="1:4" x14ac:dyDescent="0.25">
      <c r="A387" s="15">
        <v>62861005</v>
      </c>
      <c r="B387" s="15" t="s">
        <v>777</v>
      </c>
      <c r="C387" s="15" t="s">
        <v>38</v>
      </c>
      <c r="D387" s="13">
        <v>0</v>
      </c>
    </row>
    <row r="388" spans="1:4" x14ac:dyDescent="0.25">
      <c r="A388" s="15">
        <v>62866390</v>
      </c>
      <c r="B388" s="15" t="s">
        <v>778</v>
      </c>
      <c r="C388" s="15" t="s">
        <v>29</v>
      </c>
      <c r="D388" s="13">
        <v>0</v>
      </c>
    </row>
    <row r="389" spans="1:4" x14ac:dyDescent="0.25">
      <c r="A389" s="15">
        <v>63171256</v>
      </c>
      <c r="B389" s="15" t="s">
        <v>779</v>
      </c>
      <c r="C389" s="15" t="s">
        <v>29</v>
      </c>
      <c r="D389" s="13">
        <v>0</v>
      </c>
    </row>
    <row r="390" spans="1:4" x14ac:dyDescent="0.25">
      <c r="A390" s="15">
        <v>59660001</v>
      </c>
      <c r="B390" s="15" t="s">
        <v>780</v>
      </c>
      <c r="C390" s="15" t="s">
        <v>29</v>
      </c>
      <c r="D390" s="13">
        <v>0</v>
      </c>
    </row>
    <row r="391" spans="1:4" x14ac:dyDescent="0.25">
      <c r="A391" s="15">
        <v>59660002</v>
      </c>
      <c r="B391" s="15" t="s">
        <v>781</v>
      </c>
      <c r="C391" s="15" t="s">
        <v>29</v>
      </c>
      <c r="D391" s="13">
        <v>0</v>
      </c>
    </row>
    <row r="392" spans="1:4" x14ac:dyDescent="0.25">
      <c r="A392" s="15">
        <v>59660003</v>
      </c>
      <c r="B392" s="15" t="s">
        <v>782</v>
      </c>
      <c r="C392" s="15" t="s">
        <v>29</v>
      </c>
      <c r="D392" s="13">
        <v>0</v>
      </c>
    </row>
    <row r="393" spans="1:4" x14ac:dyDescent="0.25">
      <c r="A393" s="15">
        <v>59660809</v>
      </c>
      <c r="B393" s="15" t="s">
        <v>783</v>
      </c>
      <c r="C393" s="15" t="s">
        <v>29</v>
      </c>
      <c r="D393" s="13">
        <v>0</v>
      </c>
    </row>
    <row r="394" spans="1:4" x14ac:dyDescent="0.25">
      <c r="A394" s="15">
        <v>59660812</v>
      </c>
      <c r="B394" s="15" t="s">
        <v>784</v>
      </c>
      <c r="C394" s="15" t="s">
        <v>29</v>
      </c>
      <c r="D394" s="13">
        <v>0</v>
      </c>
    </row>
    <row r="395" spans="1:4" x14ac:dyDescent="0.25">
      <c r="A395" s="15">
        <v>59660814</v>
      </c>
      <c r="B395" s="15" t="s">
        <v>785</v>
      </c>
      <c r="C395" s="15" t="s">
        <v>29</v>
      </c>
      <c r="D395" s="13">
        <v>0</v>
      </c>
    </row>
    <row r="396" spans="1:4" x14ac:dyDescent="0.25">
      <c r="A396" s="15">
        <v>59660817</v>
      </c>
      <c r="B396" s="15" t="s">
        <v>786</v>
      </c>
      <c r="C396" s="15" t="s">
        <v>29</v>
      </c>
      <c r="D396" s="13">
        <v>0</v>
      </c>
    </row>
    <row r="397" spans="1:4" x14ac:dyDescent="0.25">
      <c r="A397" s="15">
        <v>59660819</v>
      </c>
      <c r="B397" s="15" t="s">
        <v>787</v>
      </c>
      <c r="C397" s="15" t="s">
        <v>29</v>
      </c>
      <c r="D397" s="13">
        <v>0</v>
      </c>
    </row>
    <row r="398" spans="1:4" x14ac:dyDescent="0.25">
      <c r="A398" s="15">
        <v>59660822</v>
      </c>
      <c r="B398" s="15" t="s">
        <v>788</v>
      </c>
      <c r="C398" s="15" t="s">
        <v>29</v>
      </c>
      <c r="D398" s="13">
        <v>0</v>
      </c>
    </row>
    <row r="399" spans="1:4" x14ac:dyDescent="0.25">
      <c r="A399" s="15">
        <v>59660849</v>
      </c>
      <c r="B399" s="15" t="s">
        <v>789</v>
      </c>
      <c r="C399" s="15" t="s">
        <v>29</v>
      </c>
      <c r="D399" s="13">
        <v>0</v>
      </c>
    </row>
    <row r="400" spans="1:4" x14ac:dyDescent="0.25">
      <c r="A400" s="15">
        <v>59660855</v>
      </c>
      <c r="B400" s="15" t="s">
        <v>790</v>
      </c>
      <c r="C400" s="15" t="s">
        <v>29</v>
      </c>
      <c r="D400" s="13">
        <v>0</v>
      </c>
    </row>
    <row r="401" spans="1:4" x14ac:dyDescent="0.25">
      <c r="A401" s="15">
        <v>59660856</v>
      </c>
      <c r="B401" s="15" t="s">
        <v>791</v>
      </c>
      <c r="C401" s="15" t="s">
        <v>29</v>
      </c>
      <c r="D401" s="13">
        <v>0</v>
      </c>
    </row>
    <row r="402" spans="1:4" x14ac:dyDescent="0.25">
      <c r="A402" s="15">
        <v>59660857</v>
      </c>
      <c r="B402" s="15" t="s">
        <v>792</v>
      </c>
      <c r="C402" s="15" t="s">
        <v>29</v>
      </c>
      <c r="D402" s="13">
        <v>0</v>
      </c>
    </row>
    <row r="403" spans="1:4" x14ac:dyDescent="0.25">
      <c r="A403" s="15">
        <v>59660893</v>
      </c>
      <c r="B403" s="15" t="s">
        <v>793</v>
      </c>
      <c r="C403" s="15" t="s">
        <v>29</v>
      </c>
      <c r="D403" s="13">
        <v>0</v>
      </c>
    </row>
    <row r="404" spans="1:4" x14ac:dyDescent="0.25">
      <c r="A404" s="15">
        <v>59660894</v>
      </c>
      <c r="B404" s="15" t="s">
        <v>794</v>
      </c>
      <c r="C404" s="15" t="s">
        <v>29</v>
      </c>
      <c r="D404" s="13">
        <v>0</v>
      </c>
    </row>
    <row r="405" spans="1:4" x14ac:dyDescent="0.25">
      <c r="A405" s="15">
        <v>59660895</v>
      </c>
      <c r="B405" s="15" t="s">
        <v>795</v>
      </c>
      <c r="C405" s="15" t="s">
        <v>29</v>
      </c>
      <c r="D405" s="13">
        <v>0</v>
      </c>
    </row>
    <row r="406" spans="1:4" x14ac:dyDescent="0.25">
      <c r="A406" s="15">
        <v>59660898</v>
      </c>
      <c r="B406" s="15" t="s">
        <v>796</v>
      </c>
      <c r="C406" s="15" t="s">
        <v>29</v>
      </c>
      <c r="D406" s="13">
        <v>0</v>
      </c>
    </row>
    <row r="407" spans="1:4" x14ac:dyDescent="0.25">
      <c r="A407" s="15">
        <v>59660899</v>
      </c>
      <c r="B407" s="15" t="s">
        <v>797</v>
      </c>
      <c r="C407" s="15" t="s">
        <v>29</v>
      </c>
      <c r="D407" s="13">
        <v>0</v>
      </c>
    </row>
    <row r="408" spans="1:4" x14ac:dyDescent="0.25">
      <c r="A408" s="10">
        <v>59660902</v>
      </c>
      <c r="B408" s="10" t="s">
        <v>315</v>
      </c>
      <c r="C408" s="10" t="s">
        <v>29</v>
      </c>
      <c r="D408" s="13">
        <v>0</v>
      </c>
    </row>
    <row r="409" spans="1:4" x14ac:dyDescent="0.25">
      <c r="A409" s="10">
        <v>59660903</v>
      </c>
      <c r="B409" s="10" t="s">
        <v>316</v>
      </c>
      <c r="C409" s="10" t="s">
        <v>29</v>
      </c>
      <c r="D409" s="13">
        <v>0</v>
      </c>
    </row>
    <row r="410" spans="1:4" x14ac:dyDescent="0.25">
      <c r="A410" s="10">
        <v>59660904</v>
      </c>
      <c r="B410" s="10" t="s">
        <v>317</v>
      </c>
      <c r="C410" s="10" t="s">
        <v>29</v>
      </c>
      <c r="D410" s="13">
        <v>0</v>
      </c>
    </row>
    <row r="411" spans="1:4" x14ac:dyDescent="0.25">
      <c r="A411" s="10">
        <v>35441677</v>
      </c>
      <c r="B411" s="10" t="s">
        <v>318</v>
      </c>
      <c r="C411" s="10" t="s">
        <v>29</v>
      </c>
      <c r="D411" s="13">
        <v>0</v>
      </c>
    </row>
    <row r="412" spans="1:4" x14ac:dyDescent="0.25">
      <c r="A412" s="10">
        <v>35441703</v>
      </c>
      <c r="B412" s="10" t="s">
        <v>319</v>
      </c>
      <c r="C412" s="10" t="s">
        <v>29</v>
      </c>
      <c r="D412" s="13">
        <v>0</v>
      </c>
    </row>
    <row r="413" spans="1:4" x14ac:dyDescent="0.25">
      <c r="A413" s="10">
        <v>35441490</v>
      </c>
      <c r="B413" s="10" t="s">
        <v>320</v>
      </c>
      <c r="C413" s="10" t="s">
        <v>29</v>
      </c>
      <c r="D413" s="13">
        <v>0</v>
      </c>
    </row>
    <row r="414" spans="1:4" x14ac:dyDescent="0.25">
      <c r="A414" s="10">
        <v>35441678</v>
      </c>
      <c r="B414" s="10" t="s">
        <v>321</v>
      </c>
      <c r="C414" s="10" t="s">
        <v>29</v>
      </c>
      <c r="D414" s="13">
        <v>0</v>
      </c>
    </row>
    <row r="415" spans="1:4" x14ac:dyDescent="0.25">
      <c r="A415" s="10">
        <v>35441679</v>
      </c>
      <c r="B415" s="10" t="s">
        <v>322</v>
      </c>
      <c r="C415" s="10" t="s">
        <v>29</v>
      </c>
      <c r="D415" s="13">
        <v>0</v>
      </c>
    </row>
    <row r="416" spans="1:4" x14ac:dyDescent="0.25">
      <c r="A416" s="10">
        <v>35441680</v>
      </c>
      <c r="B416" s="10" t="s">
        <v>323</v>
      </c>
      <c r="C416" s="10" t="s">
        <v>29</v>
      </c>
      <c r="D416" s="13">
        <v>0</v>
      </c>
    </row>
    <row r="417" spans="1:4" x14ac:dyDescent="0.25">
      <c r="A417" s="10">
        <v>35441681</v>
      </c>
      <c r="B417" s="10" t="s">
        <v>324</v>
      </c>
      <c r="C417" s="10" t="s">
        <v>29</v>
      </c>
      <c r="D417" s="13">
        <v>0</v>
      </c>
    </row>
    <row r="418" spans="1:4" x14ac:dyDescent="0.25">
      <c r="A418" s="10">
        <v>35441704</v>
      </c>
      <c r="B418" s="10" t="s">
        <v>325</v>
      </c>
      <c r="C418" s="10" t="s">
        <v>29</v>
      </c>
      <c r="D418" s="13">
        <v>0</v>
      </c>
    </row>
    <row r="419" spans="1:4" x14ac:dyDescent="0.25">
      <c r="A419" s="10">
        <v>35441705</v>
      </c>
      <c r="B419" s="10" t="s">
        <v>326</v>
      </c>
      <c r="C419" s="10" t="s">
        <v>29</v>
      </c>
      <c r="D419" s="13">
        <v>0</v>
      </c>
    </row>
    <row r="420" spans="1:4" x14ac:dyDescent="0.25">
      <c r="A420" s="10">
        <v>35441706</v>
      </c>
      <c r="B420" s="10" t="s">
        <v>327</v>
      </c>
      <c r="C420" s="10" t="s">
        <v>29</v>
      </c>
      <c r="D420" s="13">
        <v>0</v>
      </c>
    </row>
    <row r="421" spans="1:4" x14ac:dyDescent="0.25">
      <c r="A421" s="10">
        <v>35441707</v>
      </c>
      <c r="B421" s="10" t="s">
        <v>328</v>
      </c>
      <c r="C421" s="10" t="s">
        <v>29</v>
      </c>
      <c r="D421" s="13">
        <v>0</v>
      </c>
    </row>
    <row r="422" spans="1:4" x14ac:dyDescent="0.25">
      <c r="A422" s="10">
        <v>55350189</v>
      </c>
      <c r="B422" s="10" t="s">
        <v>329</v>
      </c>
      <c r="C422" s="10" t="s">
        <v>29</v>
      </c>
      <c r="D422" s="13">
        <v>0</v>
      </c>
    </row>
    <row r="423" spans="1:4" x14ac:dyDescent="0.25">
      <c r="A423" s="10">
        <v>59161146</v>
      </c>
      <c r="B423" s="10" t="s">
        <v>330</v>
      </c>
      <c r="C423" s="10" t="s">
        <v>29</v>
      </c>
      <c r="D423" s="13">
        <v>0</v>
      </c>
    </row>
    <row r="424" spans="1:4" x14ac:dyDescent="0.25">
      <c r="A424" s="10">
        <v>59161147</v>
      </c>
      <c r="B424" s="10" t="s">
        <v>331</v>
      </c>
      <c r="C424" s="10" t="s">
        <v>29</v>
      </c>
      <c r="D424" s="13">
        <v>0</v>
      </c>
    </row>
    <row r="425" spans="1:4" x14ac:dyDescent="0.25">
      <c r="A425" s="10">
        <v>59164511</v>
      </c>
      <c r="B425" s="10" t="s">
        <v>332</v>
      </c>
      <c r="C425" s="10" t="s">
        <v>29</v>
      </c>
      <c r="D425" s="13">
        <v>0</v>
      </c>
    </row>
    <row r="426" spans="1:4" x14ac:dyDescent="0.25">
      <c r="A426" s="10">
        <v>59164702</v>
      </c>
      <c r="B426" s="10" t="s">
        <v>333</v>
      </c>
      <c r="C426" s="10" t="s">
        <v>29</v>
      </c>
      <c r="D426" s="13">
        <v>0</v>
      </c>
    </row>
    <row r="427" spans="1:4" x14ac:dyDescent="0.25">
      <c r="A427" s="10">
        <v>59244031</v>
      </c>
      <c r="B427" s="10" t="s">
        <v>334</v>
      </c>
      <c r="C427" s="10" t="s">
        <v>29</v>
      </c>
      <c r="D427" s="13">
        <v>0</v>
      </c>
    </row>
    <row r="428" spans="1:4" x14ac:dyDescent="0.25">
      <c r="A428" s="10">
        <v>59244351</v>
      </c>
      <c r="B428" s="10" t="s">
        <v>335</v>
      </c>
      <c r="C428" s="10" t="s">
        <v>29</v>
      </c>
      <c r="D428" s="13">
        <v>0</v>
      </c>
    </row>
    <row r="429" spans="1:4" x14ac:dyDescent="0.25">
      <c r="A429" s="10">
        <v>59244356</v>
      </c>
      <c r="B429" s="10" t="s">
        <v>336</v>
      </c>
      <c r="C429" s="10" t="s">
        <v>29</v>
      </c>
      <c r="D429" s="13">
        <v>0</v>
      </c>
    </row>
    <row r="430" spans="1:4" x14ac:dyDescent="0.25">
      <c r="A430" s="10">
        <v>59660171</v>
      </c>
      <c r="B430" s="10" t="s">
        <v>337</v>
      </c>
      <c r="C430" s="10" t="s">
        <v>29</v>
      </c>
      <c r="D430" s="13">
        <v>0</v>
      </c>
    </row>
    <row r="431" spans="1:4" x14ac:dyDescent="0.25">
      <c r="A431" s="10">
        <v>59660247</v>
      </c>
      <c r="B431" s="10" t="s">
        <v>338</v>
      </c>
      <c r="C431" s="10" t="s">
        <v>29</v>
      </c>
      <c r="D431" s="13">
        <v>0</v>
      </c>
    </row>
    <row r="432" spans="1:4" x14ac:dyDescent="0.25">
      <c r="A432" s="10">
        <v>59660248</v>
      </c>
      <c r="B432" s="10" t="s">
        <v>339</v>
      </c>
      <c r="C432" s="10" t="s">
        <v>29</v>
      </c>
      <c r="D432" s="13">
        <v>0</v>
      </c>
    </row>
    <row r="433" spans="1:4" x14ac:dyDescent="0.25">
      <c r="A433" s="10">
        <v>59660260</v>
      </c>
      <c r="B433" s="10" t="s">
        <v>340</v>
      </c>
      <c r="C433" s="10" t="s">
        <v>29</v>
      </c>
      <c r="D433" s="13">
        <v>0</v>
      </c>
    </row>
    <row r="434" spans="1:4" x14ac:dyDescent="0.25">
      <c r="A434" s="10">
        <v>59660261</v>
      </c>
      <c r="B434" s="10" t="s">
        <v>341</v>
      </c>
      <c r="C434" s="10" t="s">
        <v>29</v>
      </c>
      <c r="D434" s="13">
        <v>0</v>
      </c>
    </row>
    <row r="435" spans="1:4" x14ac:dyDescent="0.25">
      <c r="A435" s="10">
        <v>59660692</v>
      </c>
      <c r="B435" s="10" t="s">
        <v>342</v>
      </c>
      <c r="C435" s="10" t="s">
        <v>29</v>
      </c>
      <c r="D435" s="13">
        <v>0</v>
      </c>
    </row>
    <row r="436" spans="1:4" x14ac:dyDescent="0.25">
      <c r="A436" s="10">
        <v>59660884</v>
      </c>
      <c r="B436" s="10" t="s">
        <v>343</v>
      </c>
      <c r="C436" s="10" t="s">
        <v>29</v>
      </c>
      <c r="D436" s="13">
        <v>0</v>
      </c>
    </row>
    <row r="437" spans="1:4" x14ac:dyDescent="0.25">
      <c r="A437" s="10">
        <v>59660906</v>
      </c>
      <c r="B437" s="10" t="s">
        <v>344</v>
      </c>
      <c r="C437" s="10" t="s">
        <v>29</v>
      </c>
      <c r="D437" s="13">
        <v>0</v>
      </c>
    </row>
    <row r="438" spans="1:4" x14ac:dyDescent="0.25">
      <c r="A438" s="10">
        <v>62866391</v>
      </c>
      <c r="B438" s="10" t="s">
        <v>345</v>
      </c>
      <c r="C438" s="10" t="s">
        <v>29</v>
      </c>
      <c r="D438" s="13">
        <v>0</v>
      </c>
    </row>
    <row r="439" spans="1:4" ht="17.25" x14ac:dyDescent="0.25">
      <c r="A439" s="15">
        <v>764324412</v>
      </c>
      <c r="B439" s="15" t="s">
        <v>62</v>
      </c>
      <c r="C439" s="15" t="s">
        <v>231</v>
      </c>
      <c r="D439" s="13">
        <v>0</v>
      </c>
    </row>
    <row r="440" spans="1:4" x14ac:dyDescent="0.25">
      <c r="A440" s="10">
        <v>55351094</v>
      </c>
      <c r="B440" s="10" t="s">
        <v>346</v>
      </c>
      <c r="C440" s="10" t="s">
        <v>38</v>
      </c>
      <c r="D440" s="13">
        <v>0</v>
      </c>
    </row>
    <row r="441" spans="1:4" x14ac:dyDescent="0.25">
      <c r="A441" s="10">
        <v>56289104</v>
      </c>
      <c r="B441" s="10" t="s">
        <v>347</v>
      </c>
      <c r="C441" s="10" t="s">
        <v>29</v>
      </c>
      <c r="D441" s="13">
        <v>0</v>
      </c>
    </row>
    <row r="442" spans="1:4" x14ac:dyDescent="0.25">
      <c r="A442" s="10">
        <v>59221637</v>
      </c>
      <c r="B442" s="10" t="s">
        <v>348</v>
      </c>
      <c r="C442" s="10" t="s">
        <v>29</v>
      </c>
      <c r="D442" s="13">
        <v>0</v>
      </c>
    </row>
    <row r="443" spans="1:4" x14ac:dyDescent="0.25">
      <c r="A443" s="10">
        <v>59221646</v>
      </c>
      <c r="B443" s="10" t="s">
        <v>349</v>
      </c>
      <c r="C443" s="10" t="s">
        <v>29</v>
      </c>
      <c r="D443" s="13">
        <v>0</v>
      </c>
    </row>
    <row r="444" spans="1:4" x14ac:dyDescent="0.25">
      <c r="A444" s="10">
        <v>59221652</v>
      </c>
      <c r="B444" s="10" t="s">
        <v>350</v>
      </c>
      <c r="C444" s="10" t="s">
        <v>29</v>
      </c>
      <c r="D444" s="13">
        <v>0</v>
      </c>
    </row>
    <row r="445" spans="1:4" x14ac:dyDescent="0.25">
      <c r="A445" s="10">
        <v>59221658</v>
      </c>
      <c r="B445" s="10" t="s">
        <v>351</v>
      </c>
      <c r="C445" s="10" t="s">
        <v>29</v>
      </c>
      <c r="D445" s="13">
        <v>0</v>
      </c>
    </row>
    <row r="446" spans="1:4" x14ac:dyDescent="0.25">
      <c r="A446" s="10">
        <v>59221664</v>
      </c>
      <c r="B446" s="10" t="s">
        <v>352</v>
      </c>
      <c r="C446" s="10" t="s">
        <v>29</v>
      </c>
      <c r="D446" s="13">
        <v>0</v>
      </c>
    </row>
    <row r="447" spans="1:4" x14ac:dyDescent="0.25">
      <c r="A447" s="10">
        <v>59244007</v>
      </c>
      <c r="B447" s="10" t="s">
        <v>353</v>
      </c>
      <c r="C447" s="10" t="s">
        <v>38</v>
      </c>
      <c r="D447" s="13">
        <v>0</v>
      </c>
    </row>
    <row r="448" spans="1:4" x14ac:dyDescent="0.25">
      <c r="A448" s="10">
        <v>59244008</v>
      </c>
      <c r="B448" s="10" t="s">
        <v>354</v>
      </c>
      <c r="C448" s="10" t="s">
        <v>38</v>
      </c>
      <c r="D448" s="13">
        <v>0</v>
      </c>
    </row>
    <row r="449" spans="1:4" x14ac:dyDescent="0.25">
      <c r="A449" s="10">
        <v>59244013</v>
      </c>
      <c r="B449" s="10" t="s">
        <v>355</v>
      </c>
      <c r="C449" s="10" t="s">
        <v>38</v>
      </c>
      <c r="D449" s="13">
        <v>0</v>
      </c>
    </row>
    <row r="450" spans="1:4" x14ac:dyDescent="0.25">
      <c r="A450" s="10">
        <v>59244051</v>
      </c>
      <c r="B450" s="10" t="s">
        <v>356</v>
      </c>
      <c r="C450" s="10" t="s">
        <v>29</v>
      </c>
      <c r="D450" s="13">
        <v>0</v>
      </c>
    </row>
    <row r="451" spans="1:4" x14ac:dyDescent="0.25">
      <c r="A451" s="10">
        <v>59244088</v>
      </c>
      <c r="B451" s="10" t="s">
        <v>357</v>
      </c>
      <c r="C451" s="10" t="s">
        <v>38</v>
      </c>
      <c r="D451" s="13">
        <v>0</v>
      </c>
    </row>
    <row r="452" spans="1:4" x14ac:dyDescent="0.25">
      <c r="A452" s="10">
        <v>59244097</v>
      </c>
      <c r="B452" s="10" t="s">
        <v>358</v>
      </c>
      <c r="C452" s="10" t="s">
        <v>38</v>
      </c>
      <c r="D452" s="13">
        <v>0</v>
      </c>
    </row>
    <row r="453" spans="1:4" x14ac:dyDescent="0.25">
      <c r="A453" s="10">
        <v>59244219</v>
      </c>
      <c r="B453" s="10" t="s">
        <v>359</v>
      </c>
      <c r="C453" s="10" t="s">
        <v>38</v>
      </c>
      <c r="D453" s="13">
        <v>0</v>
      </c>
    </row>
    <row r="454" spans="1:4" x14ac:dyDescent="0.25">
      <c r="A454" s="10">
        <v>59244255</v>
      </c>
      <c r="B454" s="10" t="s">
        <v>360</v>
      </c>
      <c r="C454" s="10" t="s">
        <v>29</v>
      </c>
      <c r="D454" s="13">
        <v>0</v>
      </c>
    </row>
    <row r="455" spans="1:4" x14ac:dyDescent="0.25">
      <c r="A455" s="10">
        <v>59660009</v>
      </c>
      <c r="B455" s="10" t="s">
        <v>361</v>
      </c>
      <c r="C455" s="10" t="s">
        <v>38</v>
      </c>
      <c r="D455" s="13">
        <v>0</v>
      </c>
    </row>
    <row r="456" spans="1:4" x14ac:dyDescent="0.25">
      <c r="A456" s="10">
        <v>59660012</v>
      </c>
      <c r="B456" s="10" t="s">
        <v>362</v>
      </c>
      <c r="C456" s="10" t="s">
        <v>38</v>
      </c>
      <c r="D456" s="13">
        <v>0</v>
      </c>
    </row>
    <row r="457" spans="1:4" x14ac:dyDescent="0.25">
      <c r="A457" s="10">
        <v>59660023</v>
      </c>
      <c r="B457" s="10" t="s">
        <v>363</v>
      </c>
      <c r="C457" s="10" t="s">
        <v>38</v>
      </c>
      <c r="D457" s="13">
        <v>0</v>
      </c>
    </row>
    <row r="458" spans="1:4" x14ac:dyDescent="0.25">
      <c r="A458" s="10">
        <v>59660031</v>
      </c>
      <c r="B458" s="10" t="s">
        <v>364</v>
      </c>
      <c r="C458" s="10" t="s">
        <v>38</v>
      </c>
      <c r="D458" s="13">
        <v>0</v>
      </c>
    </row>
    <row r="459" spans="1:4" x14ac:dyDescent="0.25">
      <c r="A459" s="10">
        <v>62852005</v>
      </c>
      <c r="B459" s="10" t="s">
        <v>365</v>
      </c>
      <c r="C459" s="10" t="s">
        <v>38</v>
      </c>
      <c r="D459" s="13">
        <v>0</v>
      </c>
    </row>
    <row r="460" spans="1:4" x14ac:dyDescent="0.25">
      <c r="A460" s="10">
        <v>62861007</v>
      </c>
      <c r="B460" s="10" t="s">
        <v>366</v>
      </c>
      <c r="C460" s="10" t="s">
        <v>38</v>
      </c>
      <c r="D460" s="13">
        <v>0</v>
      </c>
    </row>
    <row r="461" spans="1:4" x14ac:dyDescent="0.25">
      <c r="A461" s="10">
        <v>62866525</v>
      </c>
      <c r="B461" s="10" t="s">
        <v>367</v>
      </c>
      <c r="C461" s="10" t="s">
        <v>42</v>
      </c>
      <c r="D461" s="13">
        <v>0</v>
      </c>
    </row>
    <row r="462" spans="1:4" x14ac:dyDescent="0.25">
      <c r="A462" s="10">
        <v>62866530</v>
      </c>
      <c r="B462" s="10" t="s">
        <v>368</v>
      </c>
      <c r="C462" s="10" t="s">
        <v>42</v>
      </c>
      <c r="D462" s="13">
        <v>0</v>
      </c>
    </row>
    <row r="463" spans="1:4" x14ac:dyDescent="0.25">
      <c r="A463" s="10">
        <v>55344521</v>
      </c>
      <c r="B463" s="10" t="s">
        <v>369</v>
      </c>
      <c r="C463" s="10" t="s">
        <v>29</v>
      </c>
      <c r="D463" s="13">
        <v>0</v>
      </c>
    </row>
    <row r="464" spans="1:4" x14ac:dyDescent="0.25">
      <c r="A464" s="10">
        <v>55344522</v>
      </c>
      <c r="B464" s="10" t="s">
        <v>370</v>
      </c>
      <c r="C464" s="10" t="s">
        <v>29</v>
      </c>
      <c r="D464" s="13">
        <v>0</v>
      </c>
    </row>
    <row r="465" spans="1:4" x14ac:dyDescent="0.25">
      <c r="A465" s="10">
        <v>55344523</v>
      </c>
      <c r="B465" s="10" t="s">
        <v>371</v>
      </c>
      <c r="C465" s="10" t="s">
        <v>29</v>
      </c>
      <c r="D465" s="13">
        <v>0</v>
      </c>
    </row>
    <row r="466" spans="1:4" x14ac:dyDescent="0.25">
      <c r="A466" s="10">
        <v>55344528</v>
      </c>
      <c r="B466" s="10" t="s">
        <v>372</v>
      </c>
      <c r="C466" s="10" t="s">
        <v>29</v>
      </c>
      <c r="D466" s="13">
        <v>0</v>
      </c>
    </row>
    <row r="467" spans="1:4" x14ac:dyDescent="0.25">
      <c r="A467" s="10">
        <v>55344829</v>
      </c>
      <c r="B467" s="10" t="s">
        <v>373</v>
      </c>
      <c r="C467" s="10" t="s">
        <v>29</v>
      </c>
      <c r="D467" s="13">
        <v>0</v>
      </c>
    </row>
    <row r="468" spans="1:4" x14ac:dyDescent="0.25">
      <c r="A468" s="10">
        <v>55349211</v>
      </c>
      <c r="B468" s="10" t="s">
        <v>374</v>
      </c>
      <c r="C468" s="10" t="s">
        <v>29</v>
      </c>
      <c r="D468" s="13">
        <v>0</v>
      </c>
    </row>
    <row r="469" spans="1:4" x14ac:dyDescent="0.25">
      <c r="A469" s="10">
        <v>55349212</v>
      </c>
      <c r="B469" s="10" t="s">
        <v>375</v>
      </c>
      <c r="C469" s="10" t="s">
        <v>29</v>
      </c>
      <c r="D469" s="13">
        <v>0</v>
      </c>
    </row>
    <row r="470" spans="1:4" x14ac:dyDescent="0.25">
      <c r="A470" s="10">
        <v>55349213</v>
      </c>
      <c r="B470" s="10" t="s">
        <v>376</v>
      </c>
      <c r="C470" s="10" t="s">
        <v>29</v>
      </c>
      <c r="D470" s="13">
        <v>0</v>
      </c>
    </row>
    <row r="471" spans="1:4" x14ac:dyDescent="0.25">
      <c r="A471" s="10">
        <v>55349214</v>
      </c>
      <c r="B471" s="10" t="s">
        <v>377</v>
      </c>
      <c r="C471" s="10" t="s">
        <v>29</v>
      </c>
      <c r="D471" s="13">
        <v>0</v>
      </c>
    </row>
    <row r="472" spans="1:4" x14ac:dyDescent="0.25">
      <c r="A472" s="10">
        <v>55349215</v>
      </c>
      <c r="B472" s="10" t="s">
        <v>378</v>
      </c>
      <c r="C472" s="10" t="s">
        <v>29</v>
      </c>
      <c r="D472" s="13">
        <v>0</v>
      </c>
    </row>
    <row r="473" spans="1:4" x14ac:dyDescent="0.25">
      <c r="A473" s="10">
        <v>55349216</v>
      </c>
      <c r="B473" s="10" t="s">
        <v>379</v>
      </c>
      <c r="C473" s="10" t="s">
        <v>29</v>
      </c>
      <c r="D473" s="13">
        <v>0</v>
      </c>
    </row>
    <row r="474" spans="1:4" x14ac:dyDescent="0.25">
      <c r="A474" s="10">
        <v>55349217</v>
      </c>
      <c r="B474" s="10" t="s">
        <v>380</v>
      </c>
      <c r="C474" s="10" t="s">
        <v>29</v>
      </c>
      <c r="D474" s="13">
        <v>0</v>
      </c>
    </row>
    <row r="475" spans="1:4" x14ac:dyDescent="0.25">
      <c r="A475" s="10">
        <v>55349218</v>
      </c>
      <c r="B475" s="10" t="s">
        <v>381</v>
      </c>
      <c r="C475" s="10" t="s">
        <v>29</v>
      </c>
      <c r="D475" s="13">
        <v>0</v>
      </c>
    </row>
    <row r="476" spans="1:4" x14ac:dyDescent="0.25">
      <c r="A476" s="10">
        <v>55349219</v>
      </c>
      <c r="B476" s="10" t="s">
        <v>382</v>
      </c>
      <c r="C476" s="10" t="s">
        <v>29</v>
      </c>
      <c r="D476" s="13">
        <v>0</v>
      </c>
    </row>
    <row r="477" spans="1:4" x14ac:dyDescent="0.25">
      <c r="A477" s="10">
        <v>55349220</v>
      </c>
      <c r="B477" s="10" t="s">
        <v>383</v>
      </c>
      <c r="C477" s="10" t="s">
        <v>29</v>
      </c>
      <c r="D477" s="13">
        <v>0</v>
      </c>
    </row>
    <row r="478" spans="1:4" x14ac:dyDescent="0.25">
      <c r="A478" s="10">
        <v>55349221</v>
      </c>
      <c r="B478" s="10" t="s">
        <v>384</v>
      </c>
      <c r="C478" s="10" t="s">
        <v>29</v>
      </c>
      <c r="D478" s="13">
        <v>0</v>
      </c>
    </row>
    <row r="479" spans="1:4" x14ac:dyDescent="0.25">
      <c r="A479" s="10">
        <v>55349222</v>
      </c>
      <c r="B479" s="10" t="s">
        <v>385</v>
      </c>
      <c r="C479" s="10" t="s">
        <v>29</v>
      </c>
      <c r="D479" s="13">
        <v>0</v>
      </c>
    </row>
    <row r="480" spans="1:4" x14ac:dyDescent="0.25">
      <c r="A480" s="10">
        <v>55349223</v>
      </c>
      <c r="B480" s="10" t="s">
        <v>386</v>
      </c>
      <c r="C480" s="10" t="s">
        <v>29</v>
      </c>
      <c r="D480" s="13">
        <v>0</v>
      </c>
    </row>
    <row r="481" spans="1:4" x14ac:dyDescent="0.25">
      <c r="A481" s="10">
        <v>55349224</v>
      </c>
      <c r="B481" s="10" t="s">
        <v>387</v>
      </c>
      <c r="C481" s="10" t="s">
        <v>29</v>
      </c>
      <c r="D481" s="13">
        <v>0</v>
      </c>
    </row>
    <row r="482" spans="1:4" x14ac:dyDescent="0.25">
      <c r="A482" s="10">
        <v>55349225</v>
      </c>
      <c r="B482" s="10" t="s">
        <v>388</v>
      </c>
      <c r="C482" s="10" t="s">
        <v>29</v>
      </c>
      <c r="D482" s="13">
        <v>0</v>
      </c>
    </row>
    <row r="483" spans="1:4" x14ac:dyDescent="0.25">
      <c r="A483" s="10">
        <v>55349226</v>
      </c>
      <c r="B483" s="10" t="s">
        <v>389</v>
      </c>
      <c r="C483" s="10" t="s">
        <v>29</v>
      </c>
      <c r="D483" s="13">
        <v>0</v>
      </c>
    </row>
    <row r="484" spans="1:4" x14ac:dyDescent="0.25">
      <c r="A484" s="10">
        <v>55349227</v>
      </c>
      <c r="B484" s="10" t="s">
        <v>390</v>
      </c>
      <c r="C484" s="10" t="s">
        <v>29</v>
      </c>
      <c r="D484" s="13">
        <v>0</v>
      </c>
    </row>
    <row r="485" spans="1:4" x14ac:dyDescent="0.25">
      <c r="A485" s="10">
        <v>55349228</v>
      </c>
      <c r="B485" s="10" t="s">
        <v>391</v>
      </c>
      <c r="C485" s="10" t="s">
        <v>29</v>
      </c>
      <c r="D485" s="13">
        <v>0</v>
      </c>
    </row>
    <row r="486" spans="1:4" x14ac:dyDescent="0.25">
      <c r="A486" s="10">
        <v>55349244</v>
      </c>
      <c r="B486" s="10" t="s">
        <v>392</v>
      </c>
      <c r="C486" s="10" t="s">
        <v>29</v>
      </c>
      <c r="D486" s="13">
        <v>0</v>
      </c>
    </row>
    <row r="487" spans="1:4" x14ac:dyDescent="0.25">
      <c r="A487" s="10">
        <v>55349245</v>
      </c>
      <c r="B487" s="10" t="s">
        <v>393</v>
      </c>
      <c r="C487" s="10" t="s">
        <v>29</v>
      </c>
      <c r="D487" s="13">
        <v>0</v>
      </c>
    </row>
    <row r="488" spans="1:4" x14ac:dyDescent="0.25">
      <c r="A488" s="10">
        <v>55349246</v>
      </c>
      <c r="B488" s="10" t="s">
        <v>394</v>
      </c>
      <c r="C488" s="10" t="s">
        <v>29</v>
      </c>
      <c r="D488" s="13">
        <v>0</v>
      </c>
    </row>
    <row r="489" spans="1:4" x14ac:dyDescent="0.25">
      <c r="A489" s="10">
        <v>55349247</v>
      </c>
      <c r="B489" s="10" t="s">
        <v>395</v>
      </c>
      <c r="C489" s="10" t="s">
        <v>29</v>
      </c>
      <c r="D489" s="13">
        <v>0</v>
      </c>
    </row>
    <row r="490" spans="1:4" x14ac:dyDescent="0.25">
      <c r="A490" s="10">
        <v>55349248</v>
      </c>
      <c r="B490" s="10" t="s">
        <v>396</v>
      </c>
      <c r="C490" s="10" t="s">
        <v>29</v>
      </c>
      <c r="D490" s="13">
        <v>0</v>
      </c>
    </row>
    <row r="491" spans="1:4" x14ac:dyDescent="0.25">
      <c r="A491" s="10">
        <v>55349249</v>
      </c>
      <c r="B491" s="10" t="s">
        <v>397</v>
      </c>
      <c r="C491" s="10" t="s">
        <v>29</v>
      </c>
      <c r="D491" s="13">
        <v>0</v>
      </c>
    </row>
    <row r="492" spans="1:4" x14ac:dyDescent="0.25">
      <c r="A492" s="10">
        <v>55349250</v>
      </c>
      <c r="B492" s="10" t="s">
        <v>398</v>
      </c>
      <c r="C492" s="10" t="s">
        <v>29</v>
      </c>
      <c r="D492" s="13">
        <v>0</v>
      </c>
    </row>
    <row r="493" spans="1:4" x14ac:dyDescent="0.25">
      <c r="A493" s="10">
        <v>55349251</v>
      </c>
      <c r="B493" s="10" t="s">
        <v>399</v>
      </c>
      <c r="C493" s="10" t="s">
        <v>29</v>
      </c>
      <c r="D493" s="13">
        <v>0</v>
      </c>
    </row>
    <row r="494" spans="1:4" x14ac:dyDescent="0.25">
      <c r="A494" s="10">
        <v>55349252</v>
      </c>
      <c r="B494" s="10" t="s">
        <v>400</v>
      </c>
      <c r="C494" s="10" t="s">
        <v>29</v>
      </c>
      <c r="D494" s="13">
        <v>0</v>
      </c>
    </row>
    <row r="495" spans="1:4" x14ac:dyDescent="0.25">
      <c r="A495" s="10">
        <v>59054427</v>
      </c>
      <c r="B495" s="10" t="s">
        <v>401</v>
      </c>
      <c r="C495" s="10" t="s">
        <v>402</v>
      </c>
      <c r="D495" s="13">
        <v>0</v>
      </c>
    </row>
    <row r="496" spans="1:4" x14ac:dyDescent="0.25">
      <c r="A496" s="10">
        <v>55344804</v>
      </c>
      <c r="B496" s="10" t="s">
        <v>403</v>
      </c>
      <c r="C496" s="10" t="s">
        <v>29</v>
      </c>
      <c r="D496" s="13">
        <v>0</v>
      </c>
    </row>
    <row r="497" spans="1:4" x14ac:dyDescent="0.25">
      <c r="A497" s="10">
        <v>55344805</v>
      </c>
      <c r="B497" s="10" t="s">
        <v>404</v>
      </c>
      <c r="C497" s="10" t="s">
        <v>29</v>
      </c>
      <c r="D497" s="13">
        <v>0</v>
      </c>
    </row>
    <row r="498" spans="1:4" x14ac:dyDescent="0.25">
      <c r="A498" s="10">
        <v>55344884</v>
      </c>
      <c r="B498" s="10" t="s">
        <v>405</v>
      </c>
      <c r="C498" s="10" t="s">
        <v>29</v>
      </c>
      <c r="D498" s="13">
        <v>0</v>
      </c>
    </row>
    <row r="499" spans="1:4" x14ac:dyDescent="0.25">
      <c r="A499" s="10">
        <v>55344885</v>
      </c>
      <c r="B499" s="10" t="s">
        <v>406</v>
      </c>
      <c r="C499" s="10" t="s">
        <v>29</v>
      </c>
      <c r="D499" s="13">
        <v>0</v>
      </c>
    </row>
    <row r="500" spans="1:4" x14ac:dyDescent="0.25">
      <c r="A500" s="10">
        <v>55344886</v>
      </c>
      <c r="B500" s="10" t="s">
        <v>407</v>
      </c>
      <c r="C500" s="10" t="s">
        <v>29</v>
      </c>
      <c r="D500" s="13">
        <v>0</v>
      </c>
    </row>
    <row r="501" spans="1:4" x14ac:dyDescent="0.25">
      <c r="A501" s="10">
        <v>35442022</v>
      </c>
      <c r="B501" s="10" t="s">
        <v>408</v>
      </c>
      <c r="C501" s="10" t="s">
        <v>29</v>
      </c>
      <c r="D501" s="13">
        <v>0</v>
      </c>
    </row>
    <row r="502" spans="1:4" x14ac:dyDescent="0.25">
      <c r="A502" s="10">
        <v>35442023</v>
      </c>
      <c r="B502" s="10" t="s">
        <v>409</v>
      </c>
      <c r="C502" s="10" t="s">
        <v>29</v>
      </c>
      <c r="D502" s="13">
        <v>0</v>
      </c>
    </row>
    <row r="503" spans="1:4" x14ac:dyDescent="0.25">
      <c r="A503" s="10">
        <v>35442024</v>
      </c>
      <c r="B503" s="10" t="s">
        <v>410</v>
      </c>
      <c r="C503" s="10" t="s">
        <v>29</v>
      </c>
      <c r="D503" s="13">
        <v>0</v>
      </c>
    </row>
    <row r="504" spans="1:4" x14ac:dyDescent="0.25">
      <c r="A504" s="10">
        <v>55344894</v>
      </c>
      <c r="B504" s="10" t="s">
        <v>411</v>
      </c>
      <c r="C504" s="10" t="s">
        <v>29</v>
      </c>
      <c r="D504" s="13">
        <v>0</v>
      </c>
    </row>
    <row r="505" spans="1:4" x14ac:dyDescent="0.25">
      <c r="A505" s="10">
        <v>55344895</v>
      </c>
      <c r="B505" s="10" t="s">
        <v>412</v>
      </c>
      <c r="C505" s="10" t="s">
        <v>29</v>
      </c>
      <c r="D505" s="13">
        <v>0</v>
      </c>
    </row>
    <row r="506" spans="1:4" x14ac:dyDescent="0.25">
      <c r="A506" s="10">
        <v>55344896</v>
      </c>
      <c r="B506" s="10" t="s">
        <v>413</v>
      </c>
      <c r="C506" s="10" t="s">
        <v>29</v>
      </c>
      <c r="D506" s="13">
        <v>0</v>
      </c>
    </row>
    <row r="507" spans="1:4" x14ac:dyDescent="0.25">
      <c r="A507" s="10">
        <v>55350129</v>
      </c>
      <c r="B507" s="10" t="s">
        <v>414</v>
      </c>
      <c r="C507" s="10" t="s">
        <v>29</v>
      </c>
      <c r="D507" s="13">
        <v>0</v>
      </c>
    </row>
    <row r="508" spans="1:4" x14ac:dyDescent="0.25">
      <c r="A508" s="10">
        <v>55350131</v>
      </c>
      <c r="B508" s="10" t="s">
        <v>415</v>
      </c>
      <c r="C508" s="10" t="s">
        <v>29</v>
      </c>
      <c r="D508" s="13">
        <v>0</v>
      </c>
    </row>
    <row r="509" spans="1:4" x14ac:dyDescent="0.25">
      <c r="A509" s="10">
        <v>55350139</v>
      </c>
      <c r="B509" s="10" t="s">
        <v>416</v>
      </c>
      <c r="C509" s="10" t="s">
        <v>29</v>
      </c>
      <c r="D509" s="13">
        <v>0</v>
      </c>
    </row>
    <row r="510" spans="1:4" x14ac:dyDescent="0.25">
      <c r="A510" s="10">
        <v>55350145</v>
      </c>
      <c r="B510" s="10" t="s">
        <v>417</v>
      </c>
      <c r="C510" s="10" t="s">
        <v>29</v>
      </c>
      <c r="D510" s="13">
        <v>0</v>
      </c>
    </row>
    <row r="511" spans="1:4" x14ac:dyDescent="0.25">
      <c r="A511" s="10">
        <v>55350146</v>
      </c>
      <c r="B511" s="10" t="s">
        <v>418</v>
      </c>
      <c r="C511" s="10" t="s">
        <v>29</v>
      </c>
      <c r="D511" s="13">
        <v>0</v>
      </c>
    </row>
    <row r="512" spans="1:4" x14ac:dyDescent="0.25">
      <c r="A512" s="10">
        <v>55350147</v>
      </c>
      <c r="B512" s="10" t="s">
        <v>419</v>
      </c>
      <c r="C512" s="10" t="s">
        <v>29</v>
      </c>
      <c r="D512" s="13">
        <v>0</v>
      </c>
    </row>
    <row r="513" spans="1:4" x14ac:dyDescent="0.25">
      <c r="A513" s="15">
        <v>55350180</v>
      </c>
      <c r="B513" s="15" t="s">
        <v>798</v>
      </c>
      <c r="C513" s="15" t="s">
        <v>29</v>
      </c>
      <c r="D513" s="13">
        <v>0</v>
      </c>
    </row>
    <row r="514" spans="1:4" x14ac:dyDescent="0.25">
      <c r="A514" s="15">
        <v>55350182</v>
      </c>
      <c r="B514" s="15" t="s">
        <v>799</v>
      </c>
      <c r="C514" s="15" t="s">
        <v>29</v>
      </c>
      <c r="D514" s="13">
        <v>0</v>
      </c>
    </row>
    <row r="515" spans="1:4" x14ac:dyDescent="0.25">
      <c r="A515" s="15">
        <v>55350200</v>
      </c>
      <c r="B515" s="15" t="s">
        <v>800</v>
      </c>
      <c r="C515" s="15" t="s">
        <v>29</v>
      </c>
      <c r="D515" s="13">
        <v>0</v>
      </c>
    </row>
    <row r="516" spans="1:4" x14ac:dyDescent="0.25">
      <c r="A516" s="15">
        <v>55350201</v>
      </c>
      <c r="B516" s="15" t="s">
        <v>801</v>
      </c>
      <c r="C516" s="15" t="s">
        <v>29</v>
      </c>
      <c r="D516" s="13">
        <v>0</v>
      </c>
    </row>
    <row r="517" spans="1:4" x14ac:dyDescent="0.25">
      <c r="A517" s="15">
        <v>55350202</v>
      </c>
      <c r="B517" s="15" t="s">
        <v>802</v>
      </c>
      <c r="C517" s="15" t="s">
        <v>29</v>
      </c>
      <c r="D517" s="13">
        <v>0</v>
      </c>
    </row>
    <row r="518" spans="1:4" x14ac:dyDescent="0.25">
      <c r="A518" s="15">
        <v>34575131</v>
      </c>
      <c r="B518" s="15" t="s">
        <v>803</v>
      </c>
      <c r="C518" s="15" t="s">
        <v>38</v>
      </c>
      <c r="D518" s="13">
        <v>0</v>
      </c>
    </row>
    <row r="519" spans="1:4" x14ac:dyDescent="0.25">
      <c r="A519" s="15">
        <v>34575138</v>
      </c>
      <c r="B519" s="15" t="s">
        <v>804</v>
      </c>
      <c r="C519" s="15" t="s">
        <v>38</v>
      </c>
      <c r="D519" s="13">
        <v>0</v>
      </c>
    </row>
    <row r="520" spans="1:4" x14ac:dyDescent="0.25">
      <c r="A520" s="15">
        <v>34575145</v>
      </c>
      <c r="B520" s="15" t="s">
        <v>805</v>
      </c>
      <c r="C520" s="15" t="s">
        <v>38</v>
      </c>
      <c r="D520" s="13">
        <v>0</v>
      </c>
    </row>
    <row r="521" spans="1:4" x14ac:dyDescent="0.25">
      <c r="A521" s="15">
        <v>34575152</v>
      </c>
      <c r="B521" s="15" t="s">
        <v>806</v>
      </c>
      <c r="C521" s="15" t="s">
        <v>38</v>
      </c>
      <c r="D521" s="13">
        <v>0</v>
      </c>
    </row>
    <row r="522" spans="1:4" x14ac:dyDescent="0.25">
      <c r="A522" s="15">
        <v>34575490</v>
      </c>
      <c r="B522" s="15" t="s">
        <v>807</v>
      </c>
      <c r="C522" s="15" t="s">
        <v>38</v>
      </c>
      <c r="D522" s="13">
        <v>0</v>
      </c>
    </row>
    <row r="523" spans="1:4" x14ac:dyDescent="0.25">
      <c r="A523" s="15">
        <v>34575491</v>
      </c>
      <c r="B523" s="15" t="s">
        <v>808</v>
      </c>
      <c r="C523" s="15" t="s">
        <v>38</v>
      </c>
      <c r="D523" s="13">
        <v>0</v>
      </c>
    </row>
    <row r="524" spans="1:4" x14ac:dyDescent="0.25">
      <c r="A524" s="15">
        <v>34575492</v>
      </c>
      <c r="B524" s="15" t="s">
        <v>809</v>
      </c>
      <c r="C524" s="15" t="s">
        <v>38</v>
      </c>
      <c r="D524" s="13">
        <v>0</v>
      </c>
    </row>
    <row r="525" spans="1:4" x14ac:dyDescent="0.25">
      <c r="A525" s="15">
        <v>34575493</v>
      </c>
      <c r="B525" s="15" t="s">
        <v>810</v>
      </c>
      <c r="C525" s="15" t="s">
        <v>38</v>
      </c>
      <c r="D525" s="13">
        <v>0</v>
      </c>
    </row>
    <row r="526" spans="1:4" x14ac:dyDescent="0.25">
      <c r="A526" s="15">
        <v>34575494</v>
      </c>
      <c r="B526" s="15" t="s">
        <v>811</v>
      </c>
      <c r="C526" s="15" t="s">
        <v>38</v>
      </c>
      <c r="D526" s="13">
        <v>0</v>
      </c>
    </row>
    <row r="527" spans="1:4" x14ac:dyDescent="0.25">
      <c r="A527" s="15">
        <v>34575495</v>
      </c>
      <c r="B527" s="15" t="s">
        <v>812</v>
      </c>
      <c r="C527" s="15" t="s">
        <v>38</v>
      </c>
      <c r="D527" s="13">
        <v>0</v>
      </c>
    </row>
    <row r="528" spans="1:4" x14ac:dyDescent="0.25">
      <c r="A528" s="15">
        <v>34575496</v>
      </c>
      <c r="B528" s="15" t="s">
        <v>813</v>
      </c>
      <c r="C528" s="15" t="s">
        <v>38</v>
      </c>
      <c r="D528" s="13">
        <v>0</v>
      </c>
    </row>
    <row r="529" spans="1:4" x14ac:dyDescent="0.25">
      <c r="A529" s="15">
        <v>54889001</v>
      </c>
      <c r="B529" s="15" t="s">
        <v>814</v>
      </c>
      <c r="C529" s="15" t="s">
        <v>38</v>
      </c>
      <c r="D529" s="13">
        <v>0</v>
      </c>
    </row>
    <row r="530" spans="1:4" x14ac:dyDescent="0.25">
      <c r="A530" s="15">
        <v>54889002</v>
      </c>
      <c r="B530" s="15" t="s">
        <v>815</v>
      </c>
      <c r="C530" s="15" t="s">
        <v>38</v>
      </c>
      <c r="D530" s="13">
        <v>0</v>
      </c>
    </row>
    <row r="531" spans="1:4" x14ac:dyDescent="0.25">
      <c r="A531" s="15">
        <v>54889003</v>
      </c>
      <c r="B531" s="15" t="s">
        <v>816</v>
      </c>
      <c r="C531" s="15" t="s">
        <v>38</v>
      </c>
      <c r="D531" s="13">
        <v>0</v>
      </c>
    </row>
    <row r="532" spans="1:4" x14ac:dyDescent="0.25">
      <c r="A532" s="15">
        <v>54889004</v>
      </c>
      <c r="B532" s="15" t="s">
        <v>817</v>
      </c>
      <c r="C532" s="15" t="s">
        <v>38</v>
      </c>
      <c r="D532" s="13">
        <v>0</v>
      </c>
    </row>
    <row r="533" spans="1:4" x14ac:dyDescent="0.25">
      <c r="A533" s="15">
        <v>54889005</v>
      </c>
      <c r="B533" s="15" t="s">
        <v>818</v>
      </c>
      <c r="C533" s="15" t="s">
        <v>38</v>
      </c>
      <c r="D533" s="13">
        <v>0</v>
      </c>
    </row>
    <row r="534" spans="1:4" x14ac:dyDescent="0.25">
      <c r="A534" s="15">
        <v>54889006</v>
      </c>
      <c r="B534" s="15" t="s">
        <v>819</v>
      </c>
      <c r="C534" s="15" t="s">
        <v>38</v>
      </c>
      <c r="D534" s="13">
        <v>0</v>
      </c>
    </row>
    <row r="535" spans="1:4" x14ac:dyDescent="0.25">
      <c r="A535" s="15">
        <v>54889007</v>
      </c>
      <c r="B535" s="15" t="s">
        <v>820</v>
      </c>
      <c r="C535" s="15" t="s">
        <v>38</v>
      </c>
      <c r="D535" s="13">
        <v>0</v>
      </c>
    </row>
    <row r="536" spans="1:4" x14ac:dyDescent="0.25">
      <c r="A536" s="15">
        <v>55231336</v>
      </c>
      <c r="B536" s="15" t="s">
        <v>821</v>
      </c>
      <c r="C536" s="15" t="s">
        <v>29</v>
      </c>
      <c r="D536" s="13">
        <v>0</v>
      </c>
    </row>
    <row r="537" spans="1:4" x14ac:dyDescent="0.25">
      <c r="A537" s="15">
        <v>55231337</v>
      </c>
      <c r="B537" s="15" t="s">
        <v>822</v>
      </c>
      <c r="C537" s="15" t="s">
        <v>29</v>
      </c>
      <c r="D537" s="13">
        <v>0</v>
      </c>
    </row>
    <row r="538" spans="1:4" x14ac:dyDescent="0.25">
      <c r="A538" s="15">
        <v>55231338</v>
      </c>
      <c r="B538" s="15" t="s">
        <v>823</v>
      </c>
      <c r="C538" s="15" t="s">
        <v>29</v>
      </c>
      <c r="D538" s="13">
        <v>0</v>
      </c>
    </row>
    <row r="539" spans="1:4" x14ac:dyDescent="0.25">
      <c r="A539" s="15">
        <v>55231339</v>
      </c>
      <c r="B539" s="15" t="s">
        <v>824</v>
      </c>
      <c r="C539" s="15" t="s">
        <v>29</v>
      </c>
      <c r="D539" s="13">
        <v>0</v>
      </c>
    </row>
    <row r="540" spans="1:4" x14ac:dyDescent="0.25">
      <c r="A540" s="15">
        <v>55231340</v>
      </c>
      <c r="B540" s="15" t="s">
        <v>825</v>
      </c>
      <c r="C540" s="15" t="s">
        <v>29</v>
      </c>
      <c r="D540" s="13">
        <v>0</v>
      </c>
    </row>
    <row r="541" spans="1:4" x14ac:dyDescent="0.25">
      <c r="A541" s="15">
        <v>55231341</v>
      </c>
      <c r="B541" s="15" t="s">
        <v>826</v>
      </c>
      <c r="C541" s="15" t="s">
        <v>29</v>
      </c>
      <c r="D541" s="13">
        <v>0</v>
      </c>
    </row>
    <row r="542" spans="1:4" x14ac:dyDescent="0.25">
      <c r="A542" s="15">
        <v>55231369</v>
      </c>
      <c r="B542" s="15" t="s">
        <v>827</v>
      </c>
      <c r="C542" s="15" t="s">
        <v>29</v>
      </c>
      <c r="D542" s="13">
        <v>0</v>
      </c>
    </row>
    <row r="543" spans="1:4" x14ac:dyDescent="0.25">
      <c r="A543" s="15">
        <v>55231374</v>
      </c>
      <c r="B543" s="15" t="s">
        <v>828</v>
      </c>
      <c r="C543" s="15" t="s">
        <v>29</v>
      </c>
      <c r="D543" s="13">
        <v>0</v>
      </c>
    </row>
    <row r="544" spans="1:4" x14ac:dyDescent="0.25">
      <c r="A544" s="15">
        <v>55231375</v>
      </c>
      <c r="B544" s="15" t="s">
        <v>829</v>
      </c>
      <c r="C544" s="15" t="s">
        <v>29</v>
      </c>
      <c r="D544" s="13">
        <v>0</v>
      </c>
    </row>
    <row r="545" spans="1:4" x14ac:dyDescent="0.25">
      <c r="A545" s="15">
        <v>55231376</v>
      </c>
      <c r="B545" s="15" t="s">
        <v>830</v>
      </c>
      <c r="C545" s="15" t="s">
        <v>29</v>
      </c>
      <c r="D545" s="13">
        <v>0</v>
      </c>
    </row>
    <row r="546" spans="1:4" x14ac:dyDescent="0.25">
      <c r="A546" s="15">
        <v>55231385</v>
      </c>
      <c r="B546" s="15" t="s">
        <v>831</v>
      </c>
      <c r="C546" s="15" t="s">
        <v>29</v>
      </c>
      <c r="D546" s="13">
        <v>0</v>
      </c>
    </row>
    <row r="547" spans="1:4" x14ac:dyDescent="0.25">
      <c r="A547" s="15">
        <v>55231386</v>
      </c>
      <c r="B547" s="15" t="s">
        <v>832</v>
      </c>
      <c r="C547" s="15" t="s">
        <v>29</v>
      </c>
      <c r="D547" s="13">
        <v>0</v>
      </c>
    </row>
    <row r="548" spans="1:4" x14ac:dyDescent="0.25">
      <c r="A548" s="15">
        <v>55233000</v>
      </c>
      <c r="B548" s="15" t="s">
        <v>833</v>
      </c>
      <c r="C548" s="15" t="s">
        <v>29</v>
      </c>
      <c r="D548" s="13">
        <v>0</v>
      </c>
    </row>
    <row r="549" spans="1:4" x14ac:dyDescent="0.25">
      <c r="A549" s="15">
        <v>55233001</v>
      </c>
      <c r="B549" s="15" t="s">
        <v>834</v>
      </c>
      <c r="C549" s="15" t="s">
        <v>29</v>
      </c>
      <c r="D549" s="13">
        <v>0</v>
      </c>
    </row>
    <row r="550" spans="1:4" x14ac:dyDescent="0.25">
      <c r="A550" s="15">
        <v>55233002</v>
      </c>
      <c r="B550" s="15" t="s">
        <v>835</v>
      </c>
      <c r="C550" s="15" t="s">
        <v>29</v>
      </c>
      <c r="D550" s="13">
        <v>0</v>
      </c>
    </row>
    <row r="551" spans="1:4" x14ac:dyDescent="0.25">
      <c r="A551" s="15">
        <v>55233003</v>
      </c>
      <c r="B551" s="15" t="s">
        <v>836</v>
      </c>
      <c r="C551" s="15" t="s">
        <v>29</v>
      </c>
      <c r="D551" s="13">
        <v>0</v>
      </c>
    </row>
    <row r="552" spans="1:4" x14ac:dyDescent="0.25">
      <c r="A552" s="15">
        <v>55233008</v>
      </c>
      <c r="B552" s="15" t="s">
        <v>837</v>
      </c>
      <c r="C552" s="15" t="s">
        <v>29</v>
      </c>
      <c r="D552" s="13">
        <v>0</v>
      </c>
    </row>
    <row r="553" spans="1:4" x14ac:dyDescent="0.25">
      <c r="A553" s="15">
        <v>55233009</v>
      </c>
      <c r="B553" s="15" t="s">
        <v>838</v>
      </c>
      <c r="C553" s="15" t="s">
        <v>29</v>
      </c>
      <c r="D553" s="13">
        <v>0</v>
      </c>
    </row>
    <row r="554" spans="1:4" x14ac:dyDescent="0.25">
      <c r="A554" s="15">
        <v>55233010</v>
      </c>
      <c r="B554" s="15" t="s">
        <v>839</v>
      </c>
      <c r="C554" s="15" t="s">
        <v>29</v>
      </c>
      <c r="D554" s="13">
        <v>0</v>
      </c>
    </row>
    <row r="555" spans="1:4" x14ac:dyDescent="0.25">
      <c r="A555" s="15">
        <v>55233011</v>
      </c>
      <c r="B555" s="15" t="s">
        <v>840</v>
      </c>
      <c r="C555" s="15" t="s">
        <v>29</v>
      </c>
      <c r="D555" s="13">
        <v>0</v>
      </c>
    </row>
    <row r="556" spans="1:4" x14ac:dyDescent="0.25">
      <c r="A556" s="15">
        <v>55233200</v>
      </c>
      <c r="B556" s="15" t="s">
        <v>841</v>
      </c>
      <c r="C556" s="15" t="s">
        <v>29</v>
      </c>
      <c r="D556" s="13">
        <v>0</v>
      </c>
    </row>
    <row r="557" spans="1:4" x14ac:dyDescent="0.25">
      <c r="A557" s="15">
        <v>55233201</v>
      </c>
      <c r="B557" s="15" t="s">
        <v>842</v>
      </c>
      <c r="C557" s="15" t="s">
        <v>29</v>
      </c>
      <c r="D557" s="13">
        <v>0</v>
      </c>
    </row>
    <row r="558" spans="1:4" x14ac:dyDescent="0.25">
      <c r="A558" s="15">
        <v>55233202</v>
      </c>
      <c r="B558" s="15" t="s">
        <v>843</v>
      </c>
      <c r="C558" s="15" t="s">
        <v>29</v>
      </c>
      <c r="D558" s="13">
        <v>0</v>
      </c>
    </row>
    <row r="559" spans="1:4" x14ac:dyDescent="0.25">
      <c r="A559" s="15">
        <v>55233203</v>
      </c>
      <c r="B559" s="15" t="s">
        <v>844</v>
      </c>
      <c r="C559" s="15" t="s">
        <v>29</v>
      </c>
      <c r="D559" s="13">
        <v>0</v>
      </c>
    </row>
    <row r="560" spans="1:4" x14ac:dyDescent="0.25">
      <c r="A560" s="15">
        <v>55344020</v>
      </c>
      <c r="B560" s="15" t="s">
        <v>845</v>
      </c>
      <c r="C560" s="15" t="s">
        <v>38</v>
      </c>
      <c r="D560" s="13">
        <v>0</v>
      </c>
    </row>
    <row r="561" spans="1:4" x14ac:dyDescent="0.25">
      <c r="A561" s="15">
        <v>55344021</v>
      </c>
      <c r="B561" s="15" t="s">
        <v>846</v>
      </c>
      <c r="C561" s="15" t="s">
        <v>38</v>
      </c>
      <c r="D561" s="13">
        <v>0</v>
      </c>
    </row>
    <row r="562" spans="1:4" x14ac:dyDescent="0.25">
      <c r="A562" s="15">
        <v>55344022</v>
      </c>
      <c r="B562" s="15" t="s">
        <v>847</v>
      </c>
      <c r="C562" s="15" t="s">
        <v>38</v>
      </c>
      <c r="D562" s="13">
        <v>0</v>
      </c>
    </row>
    <row r="563" spans="1:4" x14ac:dyDescent="0.25">
      <c r="A563" s="15">
        <v>55344023</v>
      </c>
      <c r="B563" s="15" t="s">
        <v>848</v>
      </c>
      <c r="C563" s="15" t="s">
        <v>38</v>
      </c>
      <c r="D563" s="13">
        <v>0</v>
      </c>
    </row>
    <row r="564" spans="1:4" x14ac:dyDescent="0.25">
      <c r="A564" s="15">
        <v>55344024</v>
      </c>
      <c r="B564" s="15" t="s">
        <v>849</v>
      </c>
      <c r="C564" s="15" t="s">
        <v>38</v>
      </c>
      <c r="D564" s="13">
        <v>0</v>
      </c>
    </row>
    <row r="565" spans="1:4" x14ac:dyDescent="0.25">
      <c r="A565" s="15">
        <v>55344065</v>
      </c>
      <c r="B565" s="15" t="s">
        <v>850</v>
      </c>
      <c r="C565" s="15" t="s">
        <v>29</v>
      </c>
      <c r="D565" s="13">
        <v>0</v>
      </c>
    </row>
    <row r="566" spans="1:4" x14ac:dyDescent="0.25">
      <c r="A566" s="15">
        <v>55344066</v>
      </c>
      <c r="B566" s="15" t="s">
        <v>851</v>
      </c>
      <c r="C566" s="15" t="s">
        <v>29</v>
      </c>
      <c r="D566" s="13">
        <v>0</v>
      </c>
    </row>
    <row r="567" spans="1:4" x14ac:dyDescent="0.25">
      <c r="A567" s="15">
        <v>55344067</v>
      </c>
      <c r="B567" s="15" t="s">
        <v>852</v>
      </c>
      <c r="C567" s="15" t="s">
        <v>29</v>
      </c>
      <c r="D567" s="13">
        <v>0</v>
      </c>
    </row>
    <row r="568" spans="1:4" x14ac:dyDescent="0.25">
      <c r="A568" s="15">
        <v>55344068</v>
      </c>
      <c r="B568" s="15" t="s">
        <v>853</v>
      </c>
      <c r="C568" s="15" t="s">
        <v>29</v>
      </c>
      <c r="D568" s="13">
        <v>0</v>
      </c>
    </row>
    <row r="569" spans="1:4" x14ac:dyDescent="0.25">
      <c r="A569" s="15">
        <v>55344069</v>
      </c>
      <c r="B569" s="15" t="s">
        <v>854</v>
      </c>
      <c r="C569" s="15" t="s">
        <v>29</v>
      </c>
      <c r="D569" s="13">
        <v>0</v>
      </c>
    </row>
    <row r="570" spans="1:4" x14ac:dyDescent="0.25">
      <c r="A570" s="15">
        <v>55344070</v>
      </c>
      <c r="B570" s="15" t="s">
        <v>855</v>
      </c>
      <c r="C570" s="15" t="s">
        <v>29</v>
      </c>
      <c r="D570" s="13">
        <v>0</v>
      </c>
    </row>
    <row r="571" spans="1:4" x14ac:dyDescent="0.25">
      <c r="A571" s="15">
        <v>55344180</v>
      </c>
      <c r="B571" s="15" t="s">
        <v>856</v>
      </c>
      <c r="C571" s="15" t="s">
        <v>38</v>
      </c>
      <c r="D571" s="13">
        <v>0</v>
      </c>
    </row>
    <row r="572" spans="1:4" x14ac:dyDescent="0.25">
      <c r="A572" s="15">
        <v>55344183</v>
      </c>
      <c r="B572" s="15" t="s">
        <v>857</v>
      </c>
      <c r="C572" s="15" t="s">
        <v>38</v>
      </c>
      <c r="D572" s="13">
        <v>0</v>
      </c>
    </row>
    <row r="573" spans="1:4" x14ac:dyDescent="0.25">
      <c r="A573" s="15">
        <v>55344188</v>
      </c>
      <c r="B573" s="15" t="s">
        <v>858</v>
      </c>
      <c r="C573" s="15" t="s">
        <v>38</v>
      </c>
      <c r="D573" s="13">
        <v>0</v>
      </c>
    </row>
    <row r="574" spans="1:4" x14ac:dyDescent="0.25">
      <c r="A574" s="15">
        <v>55344191</v>
      </c>
      <c r="B574" s="15" t="s">
        <v>859</v>
      </c>
      <c r="C574" s="15" t="s">
        <v>38</v>
      </c>
      <c r="D574" s="13">
        <v>0</v>
      </c>
    </row>
    <row r="575" spans="1:4" x14ac:dyDescent="0.25">
      <c r="A575" s="15">
        <v>55344192</v>
      </c>
      <c r="B575" s="15" t="s">
        <v>860</v>
      </c>
      <c r="C575" s="15" t="s">
        <v>38</v>
      </c>
      <c r="D575" s="13">
        <v>0</v>
      </c>
    </row>
    <row r="576" spans="1:4" x14ac:dyDescent="0.25">
      <c r="A576" s="15">
        <v>55344195</v>
      </c>
      <c r="B576" s="15" t="s">
        <v>861</v>
      </c>
      <c r="C576" s="15" t="s">
        <v>38</v>
      </c>
      <c r="D576" s="13">
        <v>0</v>
      </c>
    </row>
    <row r="577" spans="1:4" x14ac:dyDescent="0.25">
      <c r="A577" s="15">
        <v>55344760</v>
      </c>
      <c r="B577" s="15" t="s">
        <v>862</v>
      </c>
      <c r="C577" s="15" t="s">
        <v>38</v>
      </c>
      <c r="D577" s="13">
        <v>0</v>
      </c>
    </row>
    <row r="578" spans="1:4" x14ac:dyDescent="0.25">
      <c r="A578" s="15">
        <v>55344761</v>
      </c>
      <c r="B578" s="15" t="s">
        <v>863</v>
      </c>
      <c r="C578" s="15" t="s">
        <v>38</v>
      </c>
      <c r="D578" s="13">
        <v>0</v>
      </c>
    </row>
    <row r="579" spans="1:4" x14ac:dyDescent="0.25">
      <c r="A579" s="15">
        <v>55344762</v>
      </c>
      <c r="B579" s="15" t="s">
        <v>864</v>
      </c>
      <c r="C579" s="15" t="s">
        <v>38</v>
      </c>
      <c r="D579" s="13">
        <v>0</v>
      </c>
    </row>
    <row r="580" spans="1:4" x14ac:dyDescent="0.25">
      <c r="A580" s="15">
        <v>55344763</v>
      </c>
      <c r="B580" s="15" t="s">
        <v>865</v>
      </c>
      <c r="C580" s="15" t="s">
        <v>38</v>
      </c>
      <c r="D580" s="13">
        <v>0</v>
      </c>
    </row>
    <row r="581" spans="1:4" x14ac:dyDescent="0.25">
      <c r="A581" s="15">
        <v>55344764</v>
      </c>
      <c r="B581" s="15" t="s">
        <v>866</v>
      </c>
      <c r="C581" s="15" t="s">
        <v>38</v>
      </c>
      <c r="D581" s="13">
        <v>0</v>
      </c>
    </row>
    <row r="582" spans="1:4" x14ac:dyDescent="0.25">
      <c r="A582" s="15">
        <v>55344765</v>
      </c>
      <c r="B582" s="15" t="s">
        <v>867</v>
      </c>
      <c r="C582" s="15" t="s">
        <v>38</v>
      </c>
      <c r="D582" s="13">
        <v>0</v>
      </c>
    </row>
    <row r="583" spans="1:4" x14ac:dyDescent="0.25">
      <c r="A583" s="15">
        <v>55344766</v>
      </c>
      <c r="B583" s="15" t="s">
        <v>868</v>
      </c>
      <c r="C583" s="15" t="s">
        <v>38</v>
      </c>
      <c r="D583" s="13">
        <v>0</v>
      </c>
    </row>
    <row r="584" spans="1:4" x14ac:dyDescent="0.25">
      <c r="A584" s="15">
        <v>55344767</v>
      </c>
      <c r="B584" s="15" t="s">
        <v>869</v>
      </c>
      <c r="C584" s="15" t="s">
        <v>38</v>
      </c>
      <c r="D584" s="13">
        <v>0</v>
      </c>
    </row>
    <row r="585" spans="1:4" x14ac:dyDescent="0.25">
      <c r="A585" s="15">
        <v>55344768</v>
      </c>
      <c r="B585" s="15" t="s">
        <v>870</v>
      </c>
      <c r="C585" s="15" t="s">
        <v>38</v>
      </c>
      <c r="D585" s="13">
        <v>0</v>
      </c>
    </row>
    <row r="586" spans="1:4" x14ac:dyDescent="0.25">
      <c r="A586" s="15">
        <v>55344771</v>
      </c>
      <c r="B586" s="15" t="s">
        <v>871</v>
      </c>
      <c r="C586" s="15" t="s">
        <v>38</v>
      </c>
      <c r="D586" s="13">
        <v>0</v>
      </c>
    </row>
    <row r="587" spans="1:4" x14ac:dyDescent="0.25">
      <c r="A587" s="15">
        <v>55344772</v>
      </c>
      <c r="B587" s="15" t="s">
        <v>872</v>
      </c>
      <c r="C587" s="15" t="s">
        <v>38</v>
      </c>
      <c r="D587" s="13">
        <v>0</v>
      </c>
    </row>
    <row r="588" spans="1:4" x14ac:dyDescent="0.25">
      <c r="A588" s="15">
        <v>55344773</v>
      </c>
      <c r="B588" s="15" t="s">
        <v>873</v>
      </c>
      <c r="C588" s="15" t="s">
        <v>38</v>
      </c>
      <c r="D588" s="13">
        <v>0</v>
      </c>
    </row>
    <row r="589" spans="1:4" x14ac:dyDescent="0.25">
      <c r="A589" s="15">
        <v>55344774</v>
      </c>
      <c r="B589" s="15" t="s">
        <v>874</v>
      </c>
      <c r="C589" s="15" t="s">
        <v>29</v>
      </c>
      <c r="D589" s="13">
        <v>0</v>
      </c>
    </row>
    <row r="590" spans="1:4" x14ac:dyDescent="0.25">
      <c r="A590" s="15">
        <v>55344775</v>
      </c>
      <c r="B590" s="15" t="s">
        <v>875</v>
      </c>
      <c r="C590" s="15" t="s">
        <v>29</v>
      </c>
      <c r="D590" s="13">
        <v>0</v>
      </c>
    </row>
    <row r="591" spans="1:4" x14ac:dyDescent="0.25">
      <c r="A591" s="15">
        <v>55344776</v>
      </c>
      <c r="B591" s="15" t="s">
        <v>876</v>
      </c>
      <c r="C591" s="15" t="s">
        <v>29</v>
      </c>
      <c r="D591" s="13">
        <v>0</v>
      </c>
    </row>
    <row r="592" spans="1:4" x14ac:dyDescent="0.25">
      <c r="A592" s="15">
        <v>55344777</v>
      </c>
      <c r="B592" s="15" t="s">
        <v>877</v>
      </c>
      <c r="C592" s="15" t="s">
        <v>29</v>
      </c>
      <c r="D592" s="13">
        <v>0</v>
      </c>
    </row>
    <row r="593" spans="1:4" x14ac:dyDescent="0.25">
      <c r="A593" s="15">
        <v>55344778</v>
      </c>
      <c r="B593" s="15" t="s">
        <v>878</v>
      </c>
      <c r="C593" s="15" t="s">
        <v>29</v>
      </c>
      <c r="D593" s="13">
        <v>0</v>
      </c>
    </row>
    <row r="594" spans="1:4" x14ac:dyDescent="0.25">
      <c r="A594" s="15">
        <v>55344810</v>
      </c>
      <c r="B594" s="15" t="s">
        <v>879</v>
      </c>
      <c r="C594" s="15" t="s">
        <v>38</v>
      </c>
      <c r="D594" s="13">
        <v>0</v>
      </c>
    </row>
    <row r="595" spans="1:4" x14ac:dyDescent="0.25">
      <c r="A595" s="15">
        <v>55344811</v>
      </c>
      <c r="B595" s="15" t="s">
        <v>880</v>
      </c>
      <c r="C595" s="15" t="s">
        <v>38</v>
      </c>
      <c r="D595" s="13">
        <v>0</v>
      </c>
    </row>
    <row r="596" spans="1:4" x14ac:dyDescent="0.25">
      <c r="A596" s="15">
        <v>55344812</v>
      </c>
      <c r="B596" s="15" t="s">
        <v>881</v>
      </c>
      <c r="C596" s="15" t="s">
        <v>38</v>
      </c>
      <c r="D596" s="13">
        <v>0</v>
      </c>
    </row>
    <row r="597" spans="1:4" x14ac:dyDescent="0.25">
      <c r="A597" s="15">
        <v>55344813</v>
      </c>
      <c r="B597" s="15" t="s">
        <v>882</v>
      </c>
      <c r="C597" s="15" t="s">
        <v>38</v>
      </c>
      <c r="D597" s="13">
        <v>0</v>
      </c>
    </row>
    <row r="598" spans="1:4" x14ac:dyDescent="0.25">
      <c r="A598" s="15">
        <v>55344816</v>
      </c>
      <c r="B598" s="15" t="s">
        <v>883</v>
      </c>
      <c r="C598" s="15" t="s">
        <v>38</v>
      </c>
      <c r="D598" s="13">
        <v>0</v>
      </c>
    </row>
    <row r="599" spans="1:4" x14ac:dyDescent="0.25">
      <c r="A599" s="15">
        <v>55344817</v>
      </c>
      <c r="B599" s="15" t="s">
        <v>884</v>
      </c>
      <c r="C599" s="15" t="s">
        <v>38</v>
      </c>
      <c r="D599" s="13">
        <v>0</v>
      </c>
    </row>
    <row r="600" spans="1:4" x14ac:dyDescent="0.25">
      <c r="A600" s="15">
        <v>55344818</v>
      </c>
      <c r="B600" s="15" t="s">
        <v>885</v>
      </c>
      <c r="C600" s="15" t="s">
        <v>38</v>
      </c>
      <c r="D600" s="13">
        <v>0</v>
      </c>
    </row>
    <row r="601" spans="1:4" x14ac:dyDescent="0.25">
      <c r="A601" s="15">
        <v>55344827</v>
      </c>
      <c r="B601" s="15" t="s">
        <v>886</v>
      </c>
      <c r="C601" s="15" t="s">
        <v>38</v>
      </c>
      <c r="D601" s="13">
        <v>0</v>
      </c>
    </row>
    <row r="602" spans="1:4" x14ac:dyDescent="0.25">
      <c r="A602" s="15">
        <v>55344900</v>
      </c>
      <c r="B602" s="15" t="s">
        <v>887</v>
      </c>
      <c r="C602" s="15" t="s">
        <v>38</v>
      </c>
      <c r="D602" s="13">
        <v>0</v>
      </c>
    </row>
    <row r="603" spans="1:4" x14ac:dyDescent="0.25">
      <c r="A603" s="15">
        <v>55344920</v>
      </c>
      <c r="B603" s="15" t="s">
        <v>888</v>
      </c>
      <c r="C603" s="15" t="s">
        <v>38</v>
      </c>
      <c r="D603" s="13">
        <v>0</v>
      </c>
    </row>
    <row r="604" spans="1:4" x14ac:dyDescent="0.25">
      <c r="A604" s="15">
        <v>55344921</v>
      </c>
      <c r="B604" s="15" t="s">
        <v>889</v>
      </c>
      <c r="C604" s="15" t="s">
        <v>38</v>
      </c>
      <c r="D604" s="13">
        <v>0</v>
      </c>
    </row>
    <row r="605" spans="1:4" x14ac:dyDescent="0.25">
      <c r="A605" s="15">
        <v>55344922</v>
      </c>
      <c r="B605" s="15" t="s">
        <v>890</v>
      </c>
      <c r="C605" s="15" t="s">
        <v>38</v>
      </c>
      <c r="D605" s="13">
        <v>0</v>
      </c>
    </row>
    <row r="606" spans="1:4" x14ac:dyDescent="0.25">
      <c r="A606" s="15">
        <v>55344923</v>
      </c>
      <c r="B606" s="15" t="s">
        <v>891</v>
      </c>
      <c r="C606" s="15" t="s">
        <v>38</v>
      </c>
      <c r="D606" s="13">
        <v>0</v>
      </c>
    </row>
    <row r="607" spans="1:4" x14ac:dyDescent="0.25">
      <c r="A607" s="15">
        <v>55344967</v>
      </c>
      <c r="B607" s="15" t="s">
        <v>892</v>
      </c>
      <c r="C607" s="15" t="s">
        <v>29</v>
      </c>
      <c r="D607" s="13">
        <v>0</v>
      </c>
    </row>
    <row r="608" spans="1:4" x14ac:dyDescent="0.25">
      <c r="A608" s="15">
        <v>55344968</v>
      </c>
      <c r="B608" s="15" t="s">
        <v>893</v>
      </c>
      <c r="C608" s="15" t="s">
        <v>29</v>
      </c>
      <c r="D608" s="13">
        <v>0</v>
      </c>
    </row>
    <row r="609" spans="1:4" x14ac:dyDescent="0.25">
      <c r="A609" s="15">
        <v>55348810</v>
      </c>
      <c r="B609" s="15" t="s">
        <v>894</v>
      </c>
      <c r="C609" s="15" t="s">
        <v>38</v>
      </c>
      <c r="D609" s="13">
        <v>0</v>
      </c>
    </row>
    <row r="610" spans="1:4" x14ac:dyDescent="0.25">
      <c r="A610" s="15">
        <v>55348811</v>
      </c>
      <c r="B610" s="15" t="s">
        <v>895</v>
      </c>
      <c r="C610" s="15" t="s">
        <v>38</v>
      </c>
      <c r="D610" s="13">
        <v>0</v>
      </c>
    </row>
    <row r="611" spans="1:4" x14ac:dyDescent="0.25">
      <c r="A611" s="15">
        <v>55348812</v>
      </c>
      <c r="B611" s="15" t="s">
        <v>896</v>
      </c>
      <c r="C611" s="15" t="s">
        <v>38</v>
      </c>
      <c r="D611" s="13">
        <v>0</v>
      </c>
    </row>
    <row r="612" spans="1:4" x14ac:dyDescent="0.25">
      <c r="A612" s="15">
        <v>55348813</v>
      </c>
      <c r="B612" s="15" t="s">
        <v>897</v>
      </c>
      <c r="C612" s="15" t="s">
        <v>38</v>
      </c>
      <c r="D612" s="13">
        <v>0</v>
      </c>
    </row>
    <row r="613" spans="1:4" x14ac:dyDescent="0.25">
      <c r="A613" s="15">
        <v>55348814</v>
      </c>
      <c r="B613" s="15" t="s">
        <v>898</v>
      </c>
      <c r="C613" s="15" t="s">
        <v>38</v>
      </c>
      <c r="D613" s="13">
        <v>0</v>
      </c>
    </row>
    <row r="614" spans="1:4" x14ac:dyDescent="0.25">
      <c r="A614" s="15">
        <v>55348815</v>
      </c>
      <c r="B614" s="15" t="s">
        <v>899</v>
      </c>
      <c r="C614" s="15" t="s">
        <v>38</v>
      </c>
      <c r="D614" s="13">
        <v>0</v>
      </c>
    </row>
    <row r="615" spans="1:4" x14ac:dyDescent="0.25">
      <c r="A615" s="15">
        <v>55348816</v>
      </c>
      <c r="B615" s="15" t="s">
        <v>900</v>
      </c>
      <c r="C615" s="15" t="s">
        <v>38</v>
      </c>
      <c r="D615" s="13">
        <v>0</v>
      </c>
    </row>
    <row r="616" spans="1:4" x14ac:dyDescent="0.25">
      <c r="A616" s="15">
        <v>55348817</v>
      </c>
      <c r="B616" s="15" t="s">
        <v>901</v>
      </c>
      <c r="C616" s="15" t="s">
        <v>38</v>
      </c>
      <c r="D616" s="13">
        <v>0</v>
      </c>
    </row>
    <row r="617" spans="1:4" x14ac:dyDescent="0.25">
      <c r="A617" s="15">
        <v>55348818</v>
      </c>
      <c r="B617" s="15" t="s">
        <v>902</v>
      </c>
      <c r="C617" s="15" t="s">
        <v>38</v>
      </c>
      <c r="D617" s="13">
        <v>0</v>
      </c>
    </row>
    <row r="618" spans="1:4" x14ac:dyDescent="0.25">
      <c r="A618" s="15">
        <v>55348819</v>
      </c>
      <c r="B618" s="15" t="s">
        <v>903</v>
      </c>
      <c r="C618" s="15" t="s">
        <v>38</v>
      </c>
      <c r="D618" s="13">
        <v>0</v>
      </c>
    </row>
    <row r="619" spans="1:4" x14ac:dyDescent="0.25">
      <c r="A619" s="15">
        <v>55348820</v>
      </c>
      <c r="B619" s="15" t="s">
        <v>904</v>
      </c>
      <c r="C619" s="15" t="s">
        <v>38</v>
      </c>
      <c r="D619" s="13">
        <v>0</v>
      </c>
    </row>
    <row r="620" spans="1:4" x14ac:dyDescent="0.25">
      <c r="A620" s="15">
        <v>55348821</v>
      </c>
      <c r="B620" s="15" t="s">
        <v>905</v>
      </c>
      <c r="C620" s="15" t="s">
        <v>38</v>
      </c>
      <c r="D620" s="13">
        <v>0</v>
      </c>
    </row>
    <row r="621" spans="1:4" x14ac:dyDescent="0.25">
      <c r="A621" s="15">
        <v>55348823</v>
      </c>
      <c r="B621" s="15" t="s">
        <v>906</v>
      </c>
      <c r="C621" s="15" t="s">
        <v>38</v>
      </c>
      <c r="D621" s="13">
        <v>0</v>
      </c>
    </row>
    <row r="622" spans="1:4" x14ac:dyDescent="0.25">
      <c r="A622" s="15">
        <v>55348824</v>
      </c>
      <c r="B622" s="15" t="s">
        <v>907</v>
      </c>
      <c r="C622" s="15" t="s">
        <v>38</v>
      </c>
      <c r="D622" s="13">
        <v>0</v>
      </c>
    </row>
    <row r="623" spans="1:4" x14ac:dyDescent="0.25">
      <c r="A623" s="15">
        <v>55348825</v>
      </c>
      <c r="B623" s="15" t="s">
        <v>908</v>
      </c>
      <c r="C623" s="15" t="s">
        <v>38</v>
      </c>
      <c r="D623" s="13">
        <v>0</v>
      </c>
    </row>
    <row r="624" spans="1:4" x14ac:dyDescent="0.25">
      <c r="A624" s="15">
        <v>55348826</v>
      </c>
      <c r="B624" s="15" t="s">
        <v>909</v>
      </c>
      <c r="C624" s="15" t="s">
        <v>38</v>
      </c>
      <c r="D624" s="13">
        <v>0</v>
      </c>
    </row>
    <row r="625" spans="1:4" x14ac:dyDescent="0.25">
      <c r="A625" s="15">
        <v>55348842</v>
      </c>
      <c r="B625" s="15" t="s">
        <v>910</v>
      </c>
      <c r="C625" s="15" t="s">
        <v>38</v>
      </c>
      <c r="D625" s="13">
        <v>0</v>
      </c>
    </row>
    <row r="626" spans="1:4" x14ac:dyDescent="0.25">
      <c r="A626" s="15">
        <v>55348846</v>
      </c>
      <c r="B626" s="15" t="s">
        <v>911</v>
      </c>
      <c r="C626" s="15" t="s">
        <v>38</v>
      </c>
      <c r="D626" s="13">
        <v>0</v>
      </c>
    </row>
    <row r="627" spans="1:4" x14ac:dyDescent="0.25">
      <c r="A627" s="15">
        <v>55348847</v>
      </c>
      <c r="B627" s="15" t="s">
        <v>912</v>
      </c>
      <c r="C627" s="15" t="s">
        <v>38</v>
      </c>
      <c r="D627" s="13">
        <v>0</v>
      </c>
    </row>
    <row r="628" spans="1:4" x14ac:dyDescent="0.25">
      <c r="A628" s="15">
        <v>55348848</v>
      </c>
      <c r="B628" s="15" t="s">
        <v>913</v>
      </c>
      <c r="C628" s="15" t="s">
        <v>38</v>
      </c>
      <c r="D628" s="13">
        <v>0</v>
      </c>
    </row>
    <row r="629" spans="1:4" x14ac:dyDescent="0.25">
      <c r="A629" s="15">
        <v>55348849</v>
      </c>
      <c r="B629" s="15" t="s">
        <v>914</v>
      </c>
      <c r="C629" s="15" t="s">
        <v>38</v>
      </c>
      <c r="D629" s="13">
        <v>0</v>
      </c>
    </row>
    <row r="630" spans="1:4" x14ac:dyDescent="0.25">
      <c r="A630" s="15">
        <v>55348850</v>
      </c>
      <c r="B630" s="15" t="s">
        <v>915</v>
      </c>
      <c r="C630" s="15" t="s">
        <v>38</v>
      </c>
      <c r="D630" s="13">
        <v>0</v>
      </c>
    </row>
    <row r="631" spans="1:4" x14ac:dyDescent="0.25">
      <c r="A631" s="15">
        <v>55348851</v>
      </c>
      <c r="B631" s="15" t="s">
        <v>916</v>
      </c>
      <c r="C631" s="15" t="s">
        <v>38</v>
      </c>
      <c r="D631" s="13">
        <v>0</v>
      </c>
    </row>
    <row r="632" spans="1:4" x14ac:dyDescent="0.25">
      <c r="A632" s="15">
        <v>55348852</v>
      </c>
      <c r="B632" s="15" t="s">
        <v>917</v>
      </c>
      <c r="C632" s="15" t="s">
        <v>38</v>
      </c>
      <c r="D632" s="13">
        <v>0</v>
      </c>
    </row>
    <row r="633" spans="1:4" x14ac:dyDescent="0.25">
      <c r="A633" s="15">
        <v>55348853</v>
      </c>
      <c r="B633" s="15" t="s">
        <v>918</v>
      </c>
      <c r="C633" s="15" t="s">
        <v>38</v>
      </c>
      <c r="D633" s="13">
        <v>0</v>
      </c>
    </row>
    <row r="634" spans="1:4" x14ac:dyDescent="0.25">
      <c r="A634" s="15">
        <v>55348854</v>
      </c>
      <c r="B634" s="15" t="s">
        <v>919</v>
      </c>
      <c r="C634" s="15" t="s">
        <v>38</v>
      </c>
      <c r="D634" s="13">
        <v>0</v>
      </c>
    </row>
    <row r="635" spans="1:4" x14ac:dyDescent="0.25">
      <c r="A635" s="15">
        <v>55348855</v>
      </c>
      <c r="B635" s="15" t="s">
        <v>920</v>
      </c>
      <c r="C635" s="15" t="s">
        <v>38</v>
      </c>
      <c r="D635" s="13">
        <v>0</v>
      </c>
    </row>
    <row r="636" spans="1:4" x14ac:dyDescent="0.25">
      <c r="A636" s="15">
        <v>55348856</v>
      </c>
      <c r="B636" s="15" t="s">
        <v>921</v>
      </c>
      <c r="C636" s="15" t="s">
        <v>38</v>
      </c>
      <c r="D636" s="13">
        <v>0</v>
      </c>
    </row>
    <row r="637" spans="1:4" x14ac:dyDescent="0.25">
      <c r="A637" s="15">
        <v>55348857</v>
      </c>
      <c r="B637" s="15" t="s">
        <v>922</v>
      </c>
      <c r="C637" s="15" t="s">
        <v>38</v>
      </c>
      <c r="D637" s="13">
        <v>0</v>
      </c>
    </row>
    <row r="638" spans="1:4" x14ac:dyDescent="0.25">
      <c r="A638" s="15">
        <v>55348858</v>
      </c>
      <c r="B638" s="15" t="s">
        <v>923</v>
      </c>
      <c r="C638" s="15" t="s">
        <v>38</v>
      </c>
      <c r="D638" s="13">
        <v>0</v>
      </c>
    </row>
    <row r="639" spans="1:4" x14ac:dyDescent="0.25">
      <c r="A639" s="15">
        <v>55348859</v>
      </c>
      <c r="B639" s="15" t="s">
        <v>924</v>
      </c>
      <c r="C639" s="15" t="s">
        <v>38</v>
      </c>
      <c r="D639" s="13">
        <v>0</v>
      </c>
    </row>
    <row r="640" spans="1:4" x14ac:dyDescent="0.25">
      <c r="A640" s="15">
        <v>55348862</v>
      </c>
      <c r="B640" s="15" t="s">
        <v>925</v>
      </c>
      <c r="C640" s="15" t="s">
        <v>38</v>
      </c>
      <c r="D640" s="13">
        <v>0</v>
      </c>
    </row>
    <row r="641" spans="1:4" x14ac:dyDescent="0.25">
      <c r="A641" s="15">
        <v>55348863</v>
      </c>
      <c r="B641" s="15" t="s">
        <v>926</v>
      </c>
      <c r="C641" s="15" t="s">
        <v>38</v>
      </c>
      <c r="D641" s="13">
        <v>0</v>
      </c>
    </row>
    <row r="642" spans="1:4" x14ac:dyDescent="0.25">
      <c r="A642" s="15">
        <v>55348864</v>
      </c>
      <c r="B642" s="15" t="s">
        <v>927</v>
      </c>
      <c r="C642" s="15" t="s">
        <v>38</v>
      </c>
      <c r="D642" s="13">
        <v>0</v>
      </c>
    </row>
    <row r="643" spans="1:4" x14ac:dyDescent="0.25">
      <c r="A643" s="15">
        <v>55348866</v>
      </c>
      <c r="B643" s="15" t="s">
        <v>928</v>
      </c>
      <c r="C643" s="15" t="s">
        <v>38</v>
      </c>
      <c r="D643" s="13">
        <v>0</v>
      </c>
    </row>
    <row r="644" spans="1:4" x14ac:dyDescent="0.25">
      <c r="A644" s="15">
        <v>55348867</v>
      </c>
      <c r="B644" s="15" t="s">
        <v>929</v>
      </c>
      <c r="C644" s="15" t="s">
        <v>38</v>
      </c>
      <c r="D644" s="13">
        <v>0</v>
      </c>
    </row>
    <row r="645" spans="1:4" x14ac:dyDescent="0.25">
      <c r="A645" s="15">
        <v>55348868</v>
      </c>
      <c r="B645" s="15" t="s">
        <v>930</v>
      </c>
      <c r="C645" s="15" t="s">
        <v>38</v>
      </c>
      <c r="D645" s="13">
        <v>0</v>
      </c>
    </row>
    <row r="646" spans="1:4" x14ac:dyDescent="0.25">
      <c r="A646" s="15">
        <v>55348875</v>
      </c>
      <c r="B646" s="15" t="s">
        <v>931</v>
      </c>
      <c r="C646" s="15" t="s">
        <v>38</v>
      </c>
      <c r="D646" s="13">
        <v>0</v>
      </c>
    </row>
    <row r="647" spans="1:4" x14ac:dyDescent="0.25">
      <c r="A647" s="15">
        <v>55348877</v>
      </c>
      <c r="B647" s="15" t="s">
        <v>932</v>
      </c>
      <c r="C647" s="15" t="s">
        <v>38</v>
      </c>
      <c r="D647" s="13">
        <v>0</v>
      </c>
    </row>
    <row r="648" spans="1:4" x14ac:dyDescent="0.25">
      <c r="A648" s="15">
        <v>55348890</v>
      </c>
      <c r="B648" s="15" t="s">
        <v>933</v>
      </c>
      <c r="C648" s="15" t="s">
        <v>38</v>
      </c>
      <c r="D648" s="13">
        <v>0</v>
      </c>
    </row>
    <row r="649" spans="1:4" x14ac:dyDescent="0.25">
      <c r="A649" s="15">
        <v>55348900</v>
      </c>
      <c r="B649" s="15" t="s">
        <v>934</v>
      </c>
      <c r="C649" s="15" t="s">
        <v>29</v>
      </c>
      <c r="D649" s="13">
        <v>0</v>
      </c>
    </row>
    <row r="650" spans="1:4" x14ac:dyDescent="0.25">
      <c r="A650" s="15">
        <v>55348902</v>
      </c>
      <c r="B650" s="15" t="s">
        <v>935</v>
      </c>
      <c r="C650" s="15" t="s">
        <v>29</v>
      </c>
      <c r="D650" s="13">
        <v>0</v>
      </c>
    </row>
    <row r="651" spans="1:4" ht="30" x14ac:dyDescent="0.25">
      <c r="A651" s="15">
        <v>55348903</v>
      </c>
      <c r="B651" s="15" t="s">
        <v>936</v>
      </c>
      <c r="C651" s="15" t="s">
        <v>29</v>
      </c>
      <c r="D651" s="13">
        <v>0</v>
      </c>
    </row>
    <row r="652" spans="1:4" ht="30" x14ac:dyDescent="0.25">
      <c r="A652" s="15">
        <v>55348904</v>
      </c>
      <c r="B652" s="15" t="s">
        <v>937</v>
      </c>
      <c r="C652" s="15" t="s">
        <v>29</v>
      </c>
      <c r="D652" s="13">
        <v>0</v>
      </c>
    </row>
    <row r="653" spans="1:4" x14ac:dyDescent="0.25">
      <c r="A653" s="15">
        <v>55348952</v>
      </c>
      <c r="B653" s="15" t="s">
        <v>938</v>
      </c>
      <c r="C653" s="15" t="s">
        <v>29</v>
      </c>
      <c r="D653" s="13">
        <v>0</v>
      </c>
    </row>
    <row r="654" spans="1:4" x14ac:dyDescent="0.25">
      <c r="A654" s="15">
        <v>55348953</v>
      </c>
      <c r="B654" s="15" t="s">
        <v>939</v>
      </c>
      <c r="C654" s="15" t="s">
        <v>29</v>
      </c>
      <c r="D654" s="13">
        <v>0</v>
      </c>
    </row>
    <row r="655" spans="1:4" x14ac:dyDescent="0.25">
      <c r="A655" s="15">
        <v>55348954</v>
      </c>
      <c r="B655" s="15" t="s">
        <v>940</v>
      </c>
      <c r="C655" s="15" t="s">
        <v>29</v>
      </c>
      <c r="D655" s="13">
        <v>0</v>
      </c>
    </row>
    <row r="656" spans="1:4" x14ac:dyDescent="0.25">
      <c r="A656" s="15">
        <v>55348955</v>
      </c>
      <c r="B656" s="15" t="s">
        <v>941</v>
      </c>
      <c r="C656" s="15" t="s">
        <v>29</v>
      </c>
      <c r="D656" s="13">
        <v>0</v>
      </c>
    </row>
    <row r="657" spans="1:4" x14ac:dyDescent="0.25">
      <c r="A657" s="15">
        <v>55348956</v>
      </c>
      <c r="B657" s="15" t="s">
        <v>942</v>
      </c>
      <c r="C657" s="15" t="s">
        <v>29</v>
      </c>
      <c r="D657" s="13">
        <v>0</v>
      </c>
    </row>
    <row r="658" spans="1:4" x14ac:dyDescent="0.25">
      <c r="A658" s="15">
        <v>55348957</v>
      </c>
      <c r="B658" s="15" t="s">
        <v>943</v>
      </c>
      <c r="C658" s="15" t="s">
        <v>29</v>
      </c>
      <c r="D658" s="13">
        <v>0</v>
      </c>
    </row>
    <row r="659" spans="1:4" x14ac:dyDescent="0.25">
      <c r="A659" s="15">
        <v>55348958</v>
      </c>
      <c r="B659" s="15" t="s">
        <v>944</v>
      </c>
      <c r="C659" s="15" t="s">
        <v>29</v>
      </c>
      <c r="D659" s="13">
        <v>0</v>
      </c>
    </row>
    <row r="660" spans="1:4" x14ac:dyDescent="0.25">
      <c r="A660" s="15">
        <v>55348959</v>
      </c>
      <c r="B660" s="15" t="s">
        <v>945</v>
      </c>
      <c r="C660" s="15" t="s">
        <v>29</v>
      </c>
      <c r="D660" s="13">
        <v>0</v>
      </c>
    </row>
    <row r="661" spans="1:4" x14ac:dyDescent="0.25">
      <c r="A661" s="15">
        <v>55348960</v>
      </c>
      <c r="B661" s="15" t="s">
        <v>946</v>
      </c>
      <c r="C661" s="15" t="s">
        <v>29</v>
      </c>
      <c r="D661" s="13">
        <v>0</v>
      </c>
    </row>
    <row r="662" spans="1:4" x14ac:dyDescent="0.25">
      <c r="A662" s="15">
        <v>55348961</v>
      </c>
      <c r="B662" s="15" t="s">
        <v>947</v>
      </c>
      <c r="C662" s="15" t="s">
        <v>29</v>
      </c>
      <c r="D662" s="13">
        <v>0</v>
      </c>
    </row>
    <row r="663" spans="1:4" x14ac:dyDescent="0.25">
      <c r="A663" s="15">
        <v>55348963</v>
      </c>
      <c r="B663" s="15" t="s">
        <v>948</v>
      </c>
      <c r="C663" s="15" t="s">
        <v>29</v>
      </c>
      <c r="D663" s="13">
        <v>0</v>
      </c>
    </row>
    <row r="664" spans="1:4" x14ac:dyDescent="0.25">
      <c r="A664" s="15">
        <v>55348964</v>
      </c>
      <c r="B664" s="15" t="s">
        <v>949</v>
      </c>
      <c r="C664" s="15" t="s">
        <v>29</v>
      </c>
      <c r="D664" s="13">
        <v>0</v>
      </c>
    </row>
    <row r="665" spans="1:4" x14ac:dyDescent="0.25">
      <c r="A665" s="15">
        <v>55348965</v>
      </c>
      <c r="B665" s="15" t="s">
        <v>950</v>
      </c>
      <c r="C665" s="15" t="s">
        <v>29</v>
      </c>
      <c r="D665" s="13">
        <v>0</v>
      </c>
    </row>
    <row r="666" spans="1:4" x14ac:dyDescent="0.25">
      <c r="A666" s="15">
        <v>55348966</v>
      </c>
      <c r="B666" s="15" t="s">
        <v>951</v>
      </c>
      <c r="C666" s="15" t="s">
        <v>29</v>
      </c>
      <c r="D666" s="13">
        <v>0</v>
      </c>
    </row>
    <row r="667" spans="1:4" x14ac:dyDescent="0.25">
      <c r="A667" s="15">
        <v>55348967</v>
      </c>
      <c r="B667" s="15" t="s">
        <v>952</v>
      </c>
      <c r="C667" s="15" t="s">
        <v>29</v>
      </c>
      <c r="D667" s="13">
        <v>0</v>
      </c>
    </row>
    <row r="668" spans="1:4" x14ac:dyDescent="0.25">
      <c r="A668" s="15">
        <v>55348968</v>
      </c>
      <c r="B668" s="15" t="s">
        <v>953</v>
      </c>
      <c r="C668" s="15" t="s">
        <v>29</v>
      </c>
      <c r="D668" s="13">
        <v>0</v>
      </c>
    </row>
    <row r="669" spans="1:4" x14ac:dyDescent="0.25">
      <c r="A669" s="15">
        <v>55348969</v>
      </c>
      <c r="B669" s="15" t="s">
        <v>954</v>
      </c>
      <c r="C669" s="15" t="s">
        <v>29</v>
      </c>
      <c r="D669" s="13">
        <v>0</v>
      </c>
    </row>
    <row r="670" spans="1:4" x14ac:dyDescent="0.25">
      <c r="A670" s="15">
        <v>55348970</v>
      </c>
      <c r="B670" s="15" t="s">
        <v>955</v>
      </c>
      <c r="C670" s="15" t="s">
        <v>29</v>
      </c>
      <c r="D670" s="13">
        <v>0</v>
      </c>
    </row>
    <row r="671" spans="1:4" x14ac:dyDescent="0.25">
      <c r="A671" s="15">
        <v>55348971</v>
      </c>
      <c r="B671" s="15" t="s">
        <v>956</v>
      </c>
      <c r="C671" s="15" t="s">
        <v>29</v>
      </c>
      <c r="D671" s="13">
        <v>0</v>
      </c>
    </row>
    <row r="672" spans="1:4" x14ac:dyDescent="0.25">
      <c r="A672" s="15">
        <v>55348972</v>
      </c>
      <c r="B672" s="15" t="s">
        <v>957</v>
      </c>
      <c r="C672" s="15" t="s">
        <v>29</v>
      </c>
      <c r="D672" s="13">
        <v>0</v>
      </c>
    </row>
    <row r="673" spans="1:4" x14ac:dyDescent="0.25">
      <c r="A673" s="15">
        <v>55348973</v>
      </c>
      <c r="B673" s="15" t="s">
        <v>958</v>
      </c>
      <c r="C673" s="15" t="s">
        <v>29</v>
      </c>
      <c r="D673" s="13">
        <v>0</v>
      </c>
    </row>
    <row r="674" spans="1:4" x14ac:dyDescent="0.25">
      <c r="A674" s="15">
        <v>55348974</v>
      </c>
      <c r="B674" s="15" t="s">
        <v>959</v>
      </c>
      <c r="C674" s="15" t="s">
        <v>29</v>
      </c>
      <c r="D674" s="13">
        <v>0</v>
      </c>
    </row>
    <row r="675" spans="1:4" x14ac:dyDescent="0.25">
      <c r="A675" s="15">
        <v>55348975</v>
      </c>
      <c r="B675" s="15" t="s">
        <v>960</v>
      </c>
      <c r="C675" s="15" t="s">
        <v>29</v>
      </c>
      <c r="D675" s="13">
        <v>0</v>
      </c>
    </row>
    <row r="676" spans="1:4" x14ac:dyDescent="0.25">
      <c r="A676" s="15">
        <v>55348976</v>
      </c>
      <c r="B676" s="15" t="s">
        <v>961</v>
      </c>
      <c r="C676" s="15" t="s">
        <v>29</v>
      </c>
      <c r="D676" s="13">
        <v>0</v>
      </c>
    </row>
    <row r="677" spans="1:4" x14ac:dyDescent="0.25">
      <c r="A677" s="15">
        <v>55348977</v>
      </c>
      <c r="B677" s="15" t="s">
        <v>962</v>
      </c>
      <c r="C677" s="15" t="s">
        <v>29</v>
      </c>
      <c r="D677" s="13">
        <v>0</v>
      </c>
    </row>
    <row r="678" spans="1:4" x14ac:dyDescent="0.25">
      <c r="A678" s="15">
        <v>55348978</v>
      </c>
      <c r="B678" s="15" t="s">
        <v>963</v>
      </c>
      <c r="C678" s="15" t="s">
        <v>29</v>
      </c>
      <c r="D678" s="13">
        <v>0</v>
      </c>
    </row>
    <row r="679" spans="1:4" x14ac:dyDescent="0.25">
      <c r="A679" s="15">
        <v>55348979</v>
      </c>
      <c r="B679" s="15" t="s">
        <v>964</v>
      </c>
      <c r="C679" s="15" t="s">
        <v>29</v>
      </c>
      <c r="D679" s="13">
        <v>0</v>
      </c>
    </row>
    <row r="680" spans="1:4" x14ac:dyDescent="0.25">
      <c r="A680" s="15">
        <v>55349067</v>
      </c>
      <c r="B680" s="15" t="s">
        <v>965</v>
      </c>
      <c r="C680" s="15" t="s">
        <v>29</v>
      </c>
      <c r="D680" s="13">
        <v>0</v>
      </c>
    </row>
    <row r="681" spans="1:4" x14ac:dyDescent="0.25">
      <c r="A681" s="15">
        <v>55349068</v>
      </c>
      <c r="B681" s="15" t="s">
        <v>966</v>
      </c>
      <c r="C681" s="15" t="s">
        <v>29</v>
      </c>
      <c r="D681" s="13">
        <v>0</v>
      </c>
    </row>
    <row r="682" spans="1:4" x14ac:dyDescent="0.25">
      <c r="A682" s="15">
        <v>55349069</v>
      </c>
      <c r="B682" s="15" t="s">
        <v>967</v>
      </c>
      <c r="C682" s="15" t="s">
        <v>29</v>
      </c>
      <c r="D682" s="13">
        <v>0</v>
      </c>
    </row>
    <row r="683" spans="1:4" x14ac:dyDescent="0.25">
      <c r="A683" s="15">
        <v>55349070</v>
      </c>
      <c r="B683" s="15" t="s">
        <v>968</v>
      </c>
      <c r="C683" s="15" t="s">
        <v>29</v>
      </c>
      <c r="D683" s="13">
        <v>0</v>
      </c>
    </row>
    <row r="684" spans="1:4" x14ac:dyDescent="0.25">
      <c r="A684" s="15">
        <v>55349071</v>
      </c>
      <c r="B684" s="15" t="s">
        <v>969</v>
      </c>
      <c r="C684" s="15" t="s">
        <v>29</v>
      </c>
      <c r="D684" s="13">
        <v>0</v>
      </c>
    </row>
    <row r="685" spans="1:4" x14ac:dyDescent="0.25">
      <c r="A685" s="15">
        <v>55349072</v>
      </c>
      <c r="B685" s="15" t="s">
        <v>970</v>
      </c>
      <c r="C685" s="15" t="s">
        <v>29</v>
      </c>
      <c r="D685" s="13">
        <v>0</v>
      </c>
    </row>
    <row r="686" spans="1:4" x14ac:dyDescent="0.25">
      <c r="A686" s="15">
        <v>55349073</v>
      </c>
      <c r="B686" s="15" t="s">
        <v>971</v>
      </c>
      <c r="C686" s="15" t="s">
        <v>29</v>
      </c>
      <c r="D686" s="13">
        <v>0</v>
      </c>
    </row>
    <row r="687" spans="1:4" x14ac:dyDescent="0.25">
      <c r="A687" s="15">
        <v>55349074</v>
      </c>
      <c r="B687" s="15" t="s">
        <v>972</v>
      </c>
      <c r="C687" s="15" t="s">
        <v>29</v>
      </c>
      <c r="D687" s="13">
        <v>0</v>
      </c>
    </row>
    <row r="688" spans="1:4" x14ac:dyDescent="0.25">
      <c r="A688" s="15">
        <v>55349075</v>
      </c>
      <c r="B688" s="15" t="s">
        <v>973</v>
      </c>
      <c r="C688" s="15" t="s">
        <v>29</v>
      </c>
      <c r="D688" s="13">
        <v>0</v>
      </c>
    </row>
    <row r="689" spans="1:4" x14ac:dyDescent="0.25">
      <c r="A689" s="15">
        <v>55349076</v>
      </c>
      <c r="B689" s="15" t="s">
        <v>974</v>
      </c>
      <c r="C689" s="15" t="s">
        <v>29</v>
      </c>
      <c r="D689" s="13">
        <v>0</v>
      </c>
    </row>
    <row r="690" spans="1:4" x14ac:dyDescent="0.25">
      <c r="A690" s="15">
        <v>55349077</v>
      </c>
      <c r="B690" s="15" t="s">
        <v>975</v>
      </c>
      <c r="C690" s="15" t="s">
        <v>29</v>
      </c>
      <c r="D690" s="13">
        <v>0</v>
      </c>
    </row>
    <row r="691" spans="1:4" x14ac:dyDescent="0.25">
      <c r="A691" s="15">
        <v>55349078</v>
      </c>
      <c r="B691" s="15" t="s">
        <v>976</v>
      </c>
      <c r="C691" s="15" t="s">
        <v>29</v>
      </c>
      <c r="D691" s="13">
        <v>0</v>
      </c>
    </row>
    <row r="692" spans="1:4" x14ac:dyDescent="0.25">
      <c r="A692" s="15">
        <v>55349080</v>
      </c>
      <c r="B692" s="15" t="s">
        <v>977</v>
      </c>
      <c r="C692" s="15" t="s">
        <v>29</v>
      </c>
      <c r="D692" s="13">
        <v>0</v>
      </c>
    </row>
    <row r="693" spans="1:4" x14ac:dyDescent="0.25">
      <c r="A693" s="15">
        <v>55349081</v>
      </c>
      <c r="B693" s="15" t="s">
        <v>978</v>
      </c>
      <c r="C693" s="15" t="s">
        <v>29</v>
      </c>
      <c r="D693" s="13">
        <v>0</v>
      </c>
    </row>
    <row r="694" spans="1:4" x14ac:dyDescent="0.25">
      <c r="A694" s="15">
        <v>55349082</v>
      </c>
      <c r="B694" s="15" t="s">
        <v>979</v>
      </c>
      <c r="C694" s="15" t="s">
        <v>29</v>
      </c>
      <c r="D694" s="13">
        <v>0</v>
      </c>
    </row>
    <row r="695" spans="1:4" x14ac:dyDescent="0.25">
      <c r="A695" s="15">
        <v>55349083</v>
      </c>
      <c r="B695" s="15" t="s">
        <v>980</v>
      </c>
      <c r="C695" s="15" t="s">
        <v>29</v>
      </c>
      <c r="D695" s="13">
        <v>0</v>
      </c>
    </row>
    <row r="696" spans="1:4" x14ac:dyDescent="0.25">
      <c r="A696" s="15">
        <v>55349088</v>
      </c>
      <c r="B696" s="15" t="s">
        <v>981</v>
      </c>
      <c r="C696" s="15" t="s">
        <v>29</v>
      </c>
      <c r="D696" s="13">
        <v>0</v>
      </c>
    </row>
    <row r="697" spans="1:4" x14ac:dyDescent="0.25">
      <c r="A697" s="15">
        <v>55349089</v>
      </c>
      <c r="B697" s="15" t="s">
        <v>982</v>
      </c>
      <c r="C697" s="15" t="s">
        <v>29</v>
      </c>
      <c r="D697" s="13">
        <v>0</v>
      </c>
    </row>
    <row r="698" spans="1:4" x14ac:dyDescent="0.25">
      <c r="A698" s="15">
        <v>55349090</v>
      </c>
      <c r="B698" s="15" t="s">
        <v>983</v>
      </c>
      <c r="C698" s="15" t="s">
        <v>29</v>
      </c>
      <c r="D698" s="13">
        <v>0</v>
      </c>
    </row>
    <row r="699" spans="1:4" x14ac:dyDescent="0.25">
      <c r="A699" s="15">
        <v>55349091</v>
      </c>
      <c r="B699" s="15" t="s">
        <v>984</v>
      </c>
      <c r="C699" s="15" t="s">
        <v>29</v>
      </c>
      <c r="D699" s="13">
        <v>0</v>
      </c>
    </row>
    <row r="700" spans="1:4" x14ac:dyDescent="0.25">
      <c r="A700" s="15">
        <v>55349092</v>
      </c>
      <c r="B700" s="15" t="s">
        <v>985</v>
      </c>
      <c r="C700" s="15" t="s">
        <v>29</v>
      </c>
      <c r="D700" s="13">
        <v>0</v>
      </c>
    </row>
    <row r="701" spans="1:4" x14ac:dyDescent="0.25">
      <c r="A701" s="15">
        <v>55349093</v>
      </c>
      <c r="B701" s="15" t="s">
        <v>986</v>
      </c>
      <c r="C701" s="15" t="s">
        <v>29</v>
      </c>
      <c r="D701" s="13">
        <v>0</v>
      </c>
    </row>
    <row r="702" spans="1:4" x14ac:dyDescent="0.25">
      <c r="A702" s="15">
        <v>55349094</v>
      </c>
      <c r="B702" s="15" t="s">
        <v>987</v>
      </c>
      <c r="C702" s="15" t="s">
        <v>29</v>
      </c>
      <c r="D702" s="13">
        <v>0</v>
      </c>
    </row>
    <row r="703" spans="1:4" x14ac:dyDescent="0.25">
      <c r="A703" s="15">
        <v>55349095</v>
      </c>
      <c r="B703" s="15" t="s">
        <v>988</v>
      </c>
      <c r="C703" s="15" t="s">
        <v>29</v>
      </c>
      <c r="D703" s="13">
        <v>0</v>
      </c>
    </row>
    <row r="704" spans="1:4" x14ac:dyDescent="0.25">
      <c r="A704" s="15">
        <v>55349096</v>
      </c>
      <c r="B704" s="15" t="s">
        <v>989</v>
      </c>
      <c r="C704" s="15" t="s">
        <v>29</v>
      </c>
      <c r="D704" s="13">
        <v>0</v>
      </c>
    </row>
    <row r="705" spans="1:4" x14ac:dyDescent="0.25">
      <c r="A705" s="15">
        <v>55349097</v>
      </c>
      <c r="B705" s="15" t="s">
        <v>990</v>
      </c>
      <c r="C705" s="15" t="s">
        <v>29</v>
      </c>
      <c r="D705" s="13">
        <v>0</v>
      </c>
    </row>
    <row r="706" spans="1:4" x14ac:dyDescent="0.25">
      <c r="A706" s="15">
        <v>55349098</v>
      </c>
      <c r="B706" s="15" t="s">
        <v>991</v>
      </c>
      <c r="C706" s="15" t="s">
        <v>29</v>
      </c>
      <c r="D706" s="13">
        <v>0</v>
      </c>
    </row>
    <row r="707" spans="1:4" x14ac:dyDescent="0.25">
      <c r="A707" s="15">
        <v>55349099</v>
      </c>
      <c r="B707" s="15" t="s">
        <v>992</v>
      </c>
      <c r="C707" s="15" t="s">
        <v>29</v>
      </c>
      <c r="D707" s="13">
        <v>0</v>
      </c>
    </row>
    <row r="708" spans="1:4" x14ac:dyDescent="0.25">
      <c r="A708" s="15">
        <v>55349100</v>
      </c>
      <c r="B708" s="15" t="s">
        <v>993</v>
      </c>
      <c r="C708" s="15" t="s">
        <v>29</v>
      </c>
      <c r="D708" s="13">
        <v>0</v>
      </c>
    </row>
    <row r="709" spans="1:4" x14ac:dyDescent="0.25">
      <c r="A709" s="15">
        <v>55349101</v>
      </c>
      <c r="B709" s="15" t="s">
        <v>994</v>
      </c>
      <c r="C709" s="15" t="s">
        <v>29</v>
      </c>
      <c r="D709" s="13">
        <v>0</v>
      </c>
    </row>
    <row r="710" spans="1:4" x14ac:dyDescent="0.25">
      <c r="A710" s="15">
        <v>55349102</v>
      </c>
      <c r="B710" s="15" t="s">
        <v>995</v>
      </c>
      <c r="C710" s="15" t="s">
        <v>29</v>
      </c>
      <c r="D710" s="13">
        <v>0</v>
      </c>
    </row>
    <row r="711" spans="1:4" x14ac:dyDescent="0.25">
      <c r="A711" s="15">
        <v>55349103</v>
      </c>
      <c r="B711" s="15" t="s">
        <v>996</v>
      </c>
      <c r="C711" s="15" t="s">
        <v>29</v>
      </c>
      <c r="D711" s="13">
        <v>0</v>
      </c>
    </row>
    <row r="712" spans="1:4" x14ac:dyDescent="0.25">
      <c r="A712" s="15">
        <v>55349104</v>
      </c>
      <c r="B712" s="15" t="s">
        <v>997</v>
      </c>
      <c r="C712" s="15" t="s">
        <v>29</v>
      </c>
      <c r="D712" s="13">
        <v>0</v>
      </c>
    </row>
    <row r="713" spans="1:4" x14ac:dyDescent="0.25">
      <c r="A713" s="15">
        <v>55349105</v>
      </c>
      <c r="B713" s="15" t="s">
        <v>998</v>
      </c>
      <c r="C713" s="15" t="s">
        <v>29</v>
      </c>
      <c r="D713" s="13">
        <v>0</v>
      </c>
    </row>
    <row r="714" spans="1:4" x14ac:dyDescent="0.25">
      <c r="A714" s="15">
        <v>55349106</v>
      </c>
      <c r="B714" s="15" t="s">
        <v>999</v>
      </c>
      <c r="C714" s="15" t="s">
        <v>29</v>
      </c>
      <c r="D714" s="13">
        <v>0</v>
      </c>
    </row>
    <row r="715" spans="1:4" x14ac:dyDescent="0.25">
      <c r="A715" s="15">
        <v>55349107</v>
      </c>
      <c r="B715" s="15" t="s">
        <v>1000</v>
      </c>
      <c r="C715" s="15" t="s">
        <v>29</v>
      </c>
      <c r="D715" s="13">
        <v>0</v>
      </c>
    </row>
    <row r="716" spans="1:4" x14ac:dyDescent="0.25">
      <c r="A716" s="15">
        <v>55349109</v>
      </c>
      <c r="B716" s="15" t="s">
        <v>1001</v>
      </c>
      <c r="C716" s="15" t="s">
        <v>29</v>
      </c>
      <c r="D716" s="13">
        <v>0</v>
      </c>
    </row>
    <row r="717" spans="1:4" x14ac:dyDescent="0.25">
      <c r="A717" s="15">
        <v>55349110</v>
      </c>
      <c r="B717" s="15" t="s">
        <v>1002</v>
      </c>
      <c r="C717" s="15" t="s">
        <v>29</v>
      </c>
      <c r="D717" s="13">
        <v>0</v>
      </c>
    </row>
    <row r="718" spans="1:4" x14ac:dyDescent="0.25">
      <c r="A718" s="15">
        <v>55349111</v>
      </c>
      <c r="B718" s="15" t="s">
        <v>1003</v>
      </c>
      <c r="C718" s="15" t="s">
        <v>29</v>
      </c>
      <c r="D718" s="13">
        <v>0</v>
      </c>
    </row>
    <row r="719" spans="1:4" x14ac:dyDescent="0.25">
      <c r="A719" s="15">
        <v>55349112</v>
      </c>
      <c r="B719" s="15" t="s">
        <v>1004</v>
      </c>
      <c r="C719" s="15" t="s">
        <v>29</v>
      </c>
      <c r="D719" s="13">
        <v>0</v>
      </c>
    </row>
    <row r="720" spans="1:4" x14ac:dyDescent="0.25">
      <c r="A720" s="15">
        <v>55349113</v>
      </c>
      <c r="B720" s="15" t="s">
        <v>1005</v>
      </c>
      <c r="C720" s="15" t="s">
        <v>29</v>
      </c>
      <c r="D720" s="13">
        <v>0</v>
      </c>
    </row>
    <row r="721" spans="1:4" x14ac:dyDescent="0.25">
      <c r="A721" s="15">
        <v>55349114</v>
      </c>
      <c r="B721" s="15" t="s">
        <v>1006</v>
      </c>
      <c r="C721" s="15" t="s">
        <v>29</v>
      </c>
      <c r="D721" s="13">
        <v>0</v>
      </c>
    </row>
    <row r="722" spans="1:4" x14ac:dyDescent="0.25">
      <c r="A722" s="15">
        <v>55349115</v>
      </c>
      <c r="B722" s="15" t="s">
        <v>1007</v>
      </c>
      <c r="C722" s="15" t="s">
        <v>29</v>
      </c>
      <c r="D722" s="13">
        <v>0</v>
      </c>
    </row>
    <row r="723" spans="1:4" x14ac:dyDescent="0.25">
      <c r="A723" s="15">
        <v>55349116</v>
      </c>
      <c r="B723" s="15" t="s">
        <v>1008</v>
      </c>
      <c r="C723" s="15" t="s">
        <v>29</v>
      </c>
      <c r="D723" s="13">
        <v>0</v>
      </c>
    </row>
    <row r="724" spans="1:4" x14ac:dyDescent="0.25">
      <c r="A724" s="15">
        <v>55349117</v>
      </c>
      <c r="B724" s="15" t="s">
        <v>1009</v>
      </c>
      <c r="C724" s="15" t="s">
        <v>29</v>
      </c>
      <c r="D724" s="13">
        <v>0</v>
      </c>
    </row>
    <row r="725" spans="1:4" x14ac:dyDescent="0.25">
      <c r="A725" s="15">
        <v>55349118</v>
      </c>
      <c r="B725" s="15" t="s">
        <v>1010</v>
      </c>
      <c r="C725" s="15" t="s">
        <v>29</v>
      </c>
      <c r="D725" s="13">
        <v>0</v>
      </c>
    </row>
    <row r="726" spans="1:4" x14ac:dyDescent="0.25">
      <c r="A726" s="15">
        <v>55349125</v>
      </c>
      <c r="B726" s="15" t="s">
        <v>1011</v>
      </c>
      <c r="C726" s="15" t="s">
        <v>29</v>
      </c>
      <c r="D726" s="13">
        <v>0</v>
      </c>
    </row>
    <row r="727" spans="1:4" x14ac:dyDescent="0.25">
      <c r="A727" s="15">
        <v>55349126</v>
      </c>
      <c r="B727" s="15" t="s">
        <v>1012</v>
      </c>
      <c r="C727" s="15" t="s">
        <v>29</v>
      </c>
      <c r="D727" s="13">
        <v>0</v>
      </c>
    </row>
    <row r="728" spans="1:4" x14ac:dyDescent="0.25">
      <c r="A728" s="15">
        <v>55349127</v>
      </c>
      <c r="B728" s="15" t="s">
        <v>1013</v>
      </c>
      <c r="C728" s="15" t="s">
        <v>29</v>
      </c>
      <c r="D728" s="13">
        <v>0</v>
      </c>
    </row>
    <row r="729" spans="1:4" x14ac:dyDescent="0.25">
      <c r="A729" s="15">
        <v>55349128</v>
      </c>
      <c r="B729" s="15" t="s">
        <v>1014</v>
      </c>
      <c r="C729" s="15" t="s">
        <v>29</v>
      </c>
      <c r="D729" s="13">
        <v>0</v>
      </c>
    </row>
    <row r="730" spans="1:4" x14ac:dyDescent="0.25">
      <c r="A730" s="15">
        <v>55349129</v>
      </c>
      <c r="B730" s="15" t="s">
        <v>1015</v>
      </c>
      <c r="C730" s="15" t="s">
        <v>29</v>
      </c>
      <c r="D730" s="13">
        <v>0</v>
      </c>
    </row>
    <row r="731" spans="1:4" x14ac:dyDescent="0.25">
      <c r="A731" s="15">
        <v>55349130</v>
      </c>
      <c r="B731" s="15" t="s">
        <v>1016</v>
      </c>
      <c r="C731" s="15" t="s">
        <v>29</v>
      </c>
      <c r="D731" s="13">
        <v>0</v>
      </c>
    </row>
    <row r="732" spans="1:4" x14ac:dyDescent="0.25">
      <c r="A732" s="15">
        <v>55349131</v>
      </c>
      <c r="B732" s="15" t="s">
        <v>1017</v>
      </c>
      <c r="C732" s="15" t="s">
        <v>29</v>
      </c>
      <c r="D732" s="13">
        <v>0</v>
      </c>
    </row>
    <row r="733" spans="1:4" x14ac:dyDescent="0.25">
      <c r="A733" s="15">
        <v>55349132</v>
      </c>
      <c r="B733" s="15" t="s">
        <v>1018</v>
      </c>
      <c r="C733" s="15" t="s">
        <v>29</v>
      </c>
      <c r="D733" s="13">
        <v>0</v>
      </c>
    </row>
    <row r="734" spans="1:4" x14ac:dyDescent="0.25">
      <c r="A734" s="15">
        <v>55349133</v>
      </c>
      <c r="B734" s="15" t="s">
        <v>1019</v>
      </c>
      <c r="C734" s="15" t="s">
        <v>29</v>
      </c>
      <c r="D734" s="13">
        <v>0</v>
      </c>
    </row>
    <row r="735" spans="1:4" x14ac:dyDescent="0.25">
      <c r="A735" s="15">
        <v>55349134</v>
      </c>
      <c r="B735" s="15" t="s">
        <v>1020</v>
      </c>
      <c r="C735" s="15" t="s">
        <v>29</v>
      </c>
      <c r="D735" s="13">
        <v>0</v>
      </c>
    </row>
    <row r="736" spans="1:4" x14ac:dyDescent="0.25">
      <c r="A736" s="15">
        <v>55349135</v>
      </c>
      <c r="B736" s="15" t="s">
        <v>1021</v>
      </c>
      <c r="C736" s="15" t="s">
        <v>29</v>
      </c>
      <c r="D736" s="13">
        <v>0</v>
      </c>
    </row>
    <row r="737" spans="1:4" x14ac:dyDescent="0.25">
      <c r="A737" s="15">
        <v>55349136</v>
      </c>
      <c r="B737" s="15" t="s">
        <v>1022</v>
      </c>
      <c r="C737" s="15" t="s">
        <v>29</v>
      </c>
      <c r="D737" s="13">
        <v>0</v>
      </c>
    </row>
    <row r="738" spans="1:4" x14ac:dyDescent="0.25">
      <c r="A738" s="15">
        <v>55349137</v>
      </c>
      <c r="B738" s="15" t="s">
        <v>1023</v>
      </c>
      <c r="C738" s="15" t="s">
        <v>29</v>
      </c>
      <c r="D738" s="13">
        <v>0</v>
      </c>
    </row>
    <row r="739" spans="1:4" x14ac:dyDescent="0.25">
      <c r="A739" s="15">
        <v>55349138</v>
      </c>
      <c r="B739" s="15" t="s">
        <v>1024</v>
      </c>
      <c r="C739" s="15" t="s">
        <v>29</v>
      </c>
      <c r="D739" s="13">
        <v>0</v>
      </c>
    </row>
    <row r="740" spans="1:4" x14ac:dyDescent="0.25">
      <c r="A740" s="15">
        <v>55349141</v>
      </c>
      <c r="B740" s="15" t="s">
        <v>1025</v>
      </c>
      <c r="C740" s="15" t="s">
        <v>29</v>
      </c>
      <c r="D740" s="13">
        <v>0</v>
      </c>
    </row>
    <row r="741" spans="1:4" x14ac:dyDescent="0.25">
      <c r="A741" s="15">
        <v>55349142</v>
      </c>
      <c r="B741" s="15" t="s">
        <v>1026</v>
      </c>
      <c r="C741" s="15" t="s">
        <v>29</v>
      </c>
      <c r="D741" s="13">
        <v>0</v>
      </c>
    </row>
    <row r="742" spans="1:4" x14ac:dyDescent="0.25">
      <c r="A742" s="15">
        <v>55349143</v>
      </c>
      <c r="B742" s="15" t="s">
        <v>1027</v>
      </c>
      <c r="C742" s="15" t="s">
        <v>29</v>
      </c>
      <c r="D742" s="13">
        <v>0</v>
      </c>
    </row>
    <row r="743" spans="1:4" x14ac:dyDescent="0.25">
      <c r="A743" s="15">
        <v>55349144</v>
      </c>
      <c r="B743" s="15" t="s">
        <v>1028</v>
      </c>
      <c r="C743" s="15" t="s">
        <v>29</v>
      </c>
      <c r="D743" s="13">
        <v>0</v>
      </c>
    </row>
    <row r="744" spans="1:4" x14ac:dyDescent="0.25">
      <c r="A744" s="15">
        <v>55349146</v>
      </c>
      <c r="B744" s="15" t="s">
        <v>1029</v>
      </c>
      <c r="C744" s="15" t="s">
        <v>29</v>
      </c>
      <c r="D744" s="13">
        <v>0</v>
      </c>
    </row>
    <row r="745" spans="1:4" x14ac:dyDescent="0.25">
      <c r="A745" s="15">
        <v>55349147</v>
      </c>
      <c r="B745" s="15" t="s">
        <v>1030</v>
      </c>
      <c r="C745" s="15" t="s">
        <v>29</v>
      </c>
      <c r="D745" s="13">
        <v>0</v>
      </c>
    </row>
    <row r="746" spans="1:4" x14ac:dyDescent="0.25">
      <c r="A746" s="15">
        <v>55349152</v>
      </c>
      <c r="B746" s="15" t="s">
        <v>1031</v>
      </c>
      <c r="C746" s="15" t="s">
        <v>29</v>
      </c>
      <c r="D746" s="13">
        <v>0</v>
      </c>
    </row>
    <row r="747" spans="1:4" x14ac:dyDescent="0.25">
      <c r="A747" s="15">
        <v>55349153</v>
      </c>
      <c r="B747" s="15" t="s">
        <v>1032</v>
      </c>
      <c r="C747" s="15" t="s">
        <v>29</v>
      </c>
      <c r="D747" s="13">
        <v>0</v>
      </c>
    </row>
    <row r="748" spans="1:4" x14ac:dyDescent="0.25">
      <c r="A748" s="15">
        <v>55349154</v>
      </c>
      <c r="B748" s="15" t="s">
        <v>1033</v>
      </c>
      <c r="C748" s="15" t="s">
        <v>29</v>
      </c>
      <c r="D748" s="13">
        <v>0</v>
      </c>
    </row>
    <row r="749" spans="1:4" x14ac:dyDescent="0.25">
      <c r="A749" s="15">
        <v>55349155</v>
      </c>
      <c r="B749" s="15" t="s">
        <v>1034</v>
      </c>
      <c r="C749" s="15" t="s">
        <v>29</v>
      </c>
      <c r="D749" s="13">
        <v>0</v>
      </c>
    </row>
    <row r="750" spans="1:4" x14ac:dyDescent="0.25">
      <c r="A750" s="15">
        <v>55349156</v>
      </c>
      <c r="B750" s="15" t="s">
        <v>1035</v>
      </c>
      <c r="C750" s="15" t="s">
        <v>29</v>
      </c>
      <c r="D750" s="13">
        <v>0</v>
      </c>
    </row>
    <row r="751" spans="1:4" x14ac:dyDescent="0.25">
      <c r="A751" s="15">
        <v>55349157</v>
      </c>
      <c r="B751" s="15" t="s">
        <v>1036</v>
      </c>
      <c r="C751" s="15" t="s">
        <v>29</v>
      </c>
      <c r="D751" s="13">
        <v>0</v>
      </c>
    </row>
    <row r="752" spans="1:4" x14ac:dyDescent="0.25">
      <c r="A752" s="15">
        <v>55349158</v>
      </c>
      <c r="B752" s="15" t="s">
        <v>1037</v>
      </c>
      <c r="C752" s="15" t="s">
        <v>29</v>
      </c>
      <c r="D752" s="13">
        <v>0</v>
      </c>
    </row>
    <row r="753" spans="1:4" x14ac:dyDescent="0.25">
      <c r="A753" s="15">
        <v>55349159</v>
      </c>
      <c r="B753" s="15" t="s">
        <v>1038</v>
      </c>
      <c r="C753" s="15" t="s">
        <v>29</v>
      </c>
      <c r="D753" s="13">
        <v>0</v>
      </c>
    </row>
    <row r="754" spans="1:4" x14ac:dyDescent="0.25">
      <c r="A754" s="15">
        <v>55349160</v>
      </c>
      <c r="B754" s="15" t="s">
        <v>1039</v>
      </c>
      <c r="C754" s="15" t="s">
        <v>29</v>
      </c>
      <c r="D754" s="13">
        <v>0</v>
      </c>
    </row>
    <row r="755" spans="1:4" x14ac:dyDescent="0.25">
      <c r="A755" s="15">
        <v>55349161</v>
      </c>
      <c r="B755" s="15" t="s">
        <v>1040</v>
      </c>
      <c r="C755" s="15" t="s">
        <v>29</v>
      </c>
      <c r="D755" s="13">
        <v>0</v>
      </c>
    </row>
    <row r="756" spans="1:4" x14ac:dyDescent="0.25">
      <c r="A756" s="15">
        <v>55349162</v>
      </c>
      <c r="B756" s="15" t="s">
        <v>1041</v>
      </c>
      <c r="C756" s="15" t="s">
        <v>29</v>
      </c>
      <c r="D756" s="13">
        <v>0</v>
      </c>
    </row>
    <row r="757" spans="1:4" x14ac:dyDescent="0.25">
      <c r="A757" s="15">
        <v>55349163</v>
      </c>
      <c r="B757" s="15" t="s">
        <v>1042</v>
      </c>
      <c r="C757" s="15" t="s">
        <v>29</v>
      </c>
      <c r="D757" s="13">
        <v>0</v>
      </c>
    </row>
    <row r="758" spans="1:4" x14ac:dyDescent="0.25">
      <c r="A758" s="15">
        <v>55349164</v>
      </c>
      <c r="B758" s="15" t="s">
        <v>1043</v>
      </c>
      <c r="C758" s="15" t="s">
        <v>29</v>
      </c>
      <c r="D758" s="13">
        <v>0</v>
      </c>
    </row>
    <row r="759" spans="1:4" x14ac:dyDescent="0.25">
      <c r="A759" s="15">
        <v>55349165</v>
      </c>
      <c r="B759" s="15" t="s">
        <v>1044</v>
      </c>
      <c r="C759" s="15" t="s">
        <v>29</v>
      </c>
      <c r="D759" s="13">
        <v>0</v>
      </c>
    </row>
    <row r="760" spans="1:4" x14ac:dyDescent="0.25">
      <c r="A760" s="15">
        <v>55349166</v>
      </c>
      <c r="B760" s="15" t="s">
        <v>1045</v>
      </c>
      <c r="C760" s="15" t="s">
        <v>29</v>
      </c>
      <c r="D760" s="13">
        <v>0</v>
      </c>
    </row>
    <row r="761" spans="1:4" x14ac:dyDescent="0.25">
      <c r="A761" s="15">
        <v>55349167</v>
      </c>
      <c r="B761" s="15" t="s">
        <v>1046</v>
      </c>
      <c r="C761" s="15" t="s">
        <v>29</v>
      </c>
      <c r="D761" s="13">
        <v>0</v>
      </c>
    </row>
    <row r="762" spans="1:4" x14ac:dyDescent="0.25">
      <c r="A762" s="15">
        <v>55349168</v>
      </c>
      <c r="B762" s="15" t="s">
        <v>1047</v>
      </c>
      <c r="C762" s="15" t="s">
        <v>29</v>
      </c>
      <c r="D762" s="13">
        <v>0</v>
      </c>
    </row>
    <row r="763" spans="1:4" x14ac:dyDescent="0.25">
      <c r="A763" s="15">
        <v>55349169</v>
      </c>
      <c r="B763" s="15" t="s">
        <v>1048</v>
      </c>
      <c r="C763" s="15" t="s">
        <v>29</v>
      </c>
      <c r="D763" s="13">
        <v>0</v>
      </c>
    </row>
    <row r="764" spans="1:4" x14ac:dyDescent="0.25">
      <c r="A764" s="15">
        <v>55349170</v>
      </c>
      <c r="B764" s="15" t="s">
        <v>1049</v>
      </c>
      <c r="C764" s="15" t="s">
        <v>29</v>
      </c>
      <c r="D764" s="13">
        <v>0</v>
      </c>
    </row>
    <row r="765" spans="1:4" ht="30" x14ac:dyDescent="0.25">
      <c r="A765" s="15">
        <v>55349180</v>
      </c>
      <c r="B765" s="15" t="s">
        <v>1050</v>
      </c>
      <c r="C765" s="15" t="s">
        <v>29</v>
      </c>
      <c r="D765" s="13">
        <v>0</v>
      </c>
    </row>
    <row r="766" spans="1:4" x14ac:dyDescent="0.25">
      <c r="A766" s="15">
        <v>55349181</v>
      </c>
      <c r="B766" s="15" t="s">
        <v>1051</v>
      </c>
      <c r="C766" s="15" t="s">
        <v>29</v>
      </c>
      <c r="D766" s="13">
        <v>0</v>
      </c>
    </row>
    <row r="767" spans="1:4" x14ac:dyDescent="0.25">
      <c r="A767" s="15">
        <v>55349182</v>
      </c>
      <c r="B767" s="15" t="s">
        <v>1052</v>
      </c>
      <c r="C767" s="15" t="s">
        <v>29</v>
      </c>
      <c r="D767" s="13">
        <v>0</v>
      </c>
    </row>
    <row r="768" spans="1:4" x14ac:dyDescent="0.25">
      <c r="A768" s="15">
        <v>55349183</v>
      </c>
      <c r="B768" s="15" t="s">
        <v>1053</v>
      </c>
      <c r="C768" s="15" t="s">
        <v>29</v>
      </c>
      <c r="D768" s="13">
        <v>0</v>
      </c>
    </row>
    <row r="769" spans="1:4" x14ac:dyDescent="0.25">
      <c r="A769" s="15">
        <v>55349184</v>
      </c>
      <c r="B769" s="15" t="s">
        <v>1054</v>
      </c>
      <c r="C769" s="15" t="s">
        <v>29</v>
      </c>
      <c r="D769" s="13">
        <v>0</v>
      </c>
    </row>
    <row r="770" spans="1:4" x14ac:dyDescent="0.25">
      <c r="A770" s="15">
        <v>55349195</v>
      </c>
      <c r="B770" s="15" t="s">
        <v>1055</v>
      </c>
      <c r="C770" s="15" t="s">
        <v>29</v>
      </c>
      <c r="D770" s="13">
        <v>0</v>
      </c>
    </row>
    <row r="771" spans="1:4" x14ac:dyDescent="0.25">
      <c r="A771" s="15">
        <v>55349196</v>
      </c>
      <c r="B771" s="15" t="s">
        <v>1056</v>
      </c>
      <c r="C771" s="15" t="s">
        <v>29</v>
      </c>
      <c r="D771" s="13">
        <v>0</v>
      </c>
    </row>
    <row r="772" spans="1:4" x14ac:dyDescent="0.25">
      <c r="A772" s="15">
        <v>55349197</v>
      </c>
      <c r="B772" s="15" t="s">
        <v>1057</v>
      </c>
      <c r="C772" s="15" t="s">
        <v>29</v>
      </c>
      <c r="D772" s="13">
        <v>0</v>
      </c>
    </row>
    <row r="773" spans="1:4" x14ac:dyDescent="0.25">
      <c r="A773" s="15">
        <v>55349198</v>
      </c>
      <c r="B773" s="15" t="s">
        <v>1058</v>
      </c>
      <c r="C773" s="15" t="s">
        <v>29</v>
      </c>
      <c r="D773" s="13">
        <v>0</v>
      </c>
    </row>
    <row r="774" spans="1:4" x14ac:dyDescent="0.25">
      <c r="A774" s="15">
        <v>55349200</v>
      </c>
      <c r="B774" s="15" t="s">
        <v>1059</v>
      </c>
      <c r="C774" s="15" t="s">
        <v>29</v>
      </c>
      <c r="D774" s="13">
        <v>0</v>
      </c>
    </row>
    <row r="775" spans="1:4" x14ac:dyDescent="0.25">
      <c r="A775" s="15">
        <v>55349201</v>
      </c>
      <c r="B775" s="15" t="s">
        <v>1060</v>
      </c>
      <c r="C775" s="15" t="s">
        <v>29</v>
      </c>
      <c r="D775" s="13">
        <v>0</v>
      </c>
    </row>
    <row r="776" spans="1:4" x14ac:dyDescent="0.25">
      <c r="A776" s="15">
        <v>55349202</v>
      </c>
      <c r="B776" s="15" t="s">
        <v>1061</v>
      </c>
      <c r="C776" s="15" t="s">
        <v>29</v>
      </c>
      <c r="D776" s="13">
        <v>0</v>
      </c>
    </row>
    <row r="777" spans="1:4" x14ac:dyDescent="0.25">
      <c r="A777" s="15">
        <v>55349203</v>
      </c>
      <c r="B777" s="15" t="s">
        <v>1062</v>
      </c>
      <c r="C777" s="15" t="s">
        <v>29</v>
      </c>
      <c r="D777" s="13">
        <v>0</v>
      </c>
    </row>
    <row r="778" spans="1:4" x14ac:dyDescent="0.25">
      <c r="A778" s="15">
        <v>55349204</v>
      </c>
      <c r="B778" s="15" t="s">
        <v>1063</v>
      </c>
      <c r="C778" s="15" t="s">
        <v>29</v>
      </c>
      <c r="D778" s="13">
        <v>0</v>
      </c>
    </row>
    <row r="779" spans="1:4" x14ac:dyDescent="0.25">
      <c r="A779" s="15">
        <v>55349207</v>
      </c>
      <c r="B779" s="15" t="s">
        <v>1064</v>
      </c>
      <c r="C779" s="15" t="s">
        <v>29</v>
      </c>
      <c r="D779" s="13">
        <v>0</v>
      </c>
    </row>
    <row r="780" spans="1:4" x14ac:dyDescent="0.25">
      <c r="A780" s="15">
        <v>55349208</v>
      </c>
      <c r="B780" s="15" t="s">
        <v>1065</v>
      </c>
      <c r="C780" s="15" t="s">
        <v>29</v>
      </c>
      <c r="D780" s="13">
        <v>0</v>
      </c>
    </row>
    <row r="781" spans="1:4" x14ac:dyDescent="0.25">
      <c r="A781" s="15">
        <v>55349209</v>
      </c>
      <c r="B781" s="15" t="s">
        <v>1066</v>
      </c>
      <c r="C781" s="15" t="s">
        <v>29</v>
      </c>
      <c r="D781" s="13">
        <v>0</v>
      </c>
    </row>
    <row r="782" spans="1:4" x14ac:dyDescent="0.25">
      <c r="A782" s="15">
        <v>55349240</v>
      </c>
      <c r="B782" s="15" t="s">
        <v>1067</v>
      </c>
      <c r="C782" s="15" t="s">
        <v>29</v>
      </c>
      <c r="D782" s="13">
        <v>0</v>
      </c>
    </row>
    <row r="783" spans="1:4" x14ac:dyDescent="0.25">
      <c r="A783" s="15">
        <v>55349241</v>
      </c>
      <c r="B783" s="15" t="s">
        <v>1068</v>
      </c>
      <c r="C783" s="15" t="s">
        <v>29</v>
      </c>
      <c r="D783" s="13">
        <v>0</v>
      </c>
    </row>
    <row r="784" spans="1:4" x14ac:dyDescent="0.25">
      <c r="A784" s="15">
        <v>55349242</v>
      </c>
      <c r="B784" s="15" t="s">
        <v>1069</v>
      </c>
      <c r="C784" s="15" t="s">
        <v>29</v>
      </c>
      <c r="D784" s="13">
        <v>0</v>
      </c>
    </row>
    <row r="785" spans="1:4" x14ac:dyDescent="0.25">
      <c r="A785" s="15">
        <v>55349243</v>
      </c>
      <c r="B785" s="15" t="s">
        <v>1070</v>
      </c>
      <c r="C785" s="15" t="s">
        <v>29</v>
      </c>
      <c r="D785" s="13">
        <v>0</v>
      </c>
    </row>
    <row r="786" spans="1:4" x14ac:dyDescent="0.25">
      <c r="A786" s="15">
        <v>55350100</v>
      </c>
      <c r="B786" s="15" t="s">
        <v>1071</v>
      </c>
      <c r="C786" s="15" t="s">
        <v>38</v>
      </c>
      <c r="D786" s="13">
        <v>0</v>
      </c>
    </row>
    <row r="787" spans="1:4" x14ac:dyDescent="0.25">
      <c r="A787" s="15">
        <v>55350102</v>
      </c>
      <c r="B787" s="15" t="s">
        <v>1072</v>
      </c>
      <c r="C787" s="15" t="s">
        <v>38</v>
      </c>
      <c r="D787" s="13">
        <v>0</v>
      </c>
    </row>
    <row r="788" spans="1:4" x14ac:dyDescent="0.25">
      <c r="A788" s="15">
        <v>55350104</v>
      </c>
      <c r="B788" s="15" t="s">
        <v>1073</v>
      </c>
      <c r="C788" s="15" t="s">
        <v>38</v>
      </c>
      <c r="D788" s="13">
        <v>0</v>
      </c>
    </row>
    <row r="789" spans="1:4" x14ac:dyDescent="0.25">
      <c r="A789" s="15">
        <v>55350105</v>
      </c>
      <c r="B789" s="15" t="s">
        <v>1074</v>
      </c>
      <c r="C789" s="15" t="s">
        <v>38</v>
      </c>
      <c r="D789" s="13">
        <v>0</v>
      </c>
    </row>
    <row r="790" spans="1:4" x14ac:dyDescent="0.25">
      <c r="A790" s="15">
        <v>55381300</v>
      </c>
      <c r="B790" s="15" t="s">
        <v>1075</v>
      </c>
      <c r="C790" s="15" t="s">
        <v>38</v>
      </c>
      <c r="D790" s="13">
        <v>0</v>
      </c>
    </row>
    <row r="791" spans="1:4" x14ac:dyDescent="0.25">
      <c r="A791" s="15">
        <v>55381301</v>
      </c>
      <c r="B791" s="15" t="s">
        <v>1076</v>
      </c>
      <c r="C791" s="15" t="s">
        <v>38</v>
      </c>
      <c r="D791" s="13">
        <v>0</v>
      </c>
    </row>
    <row r="792" spans="1:4" x14ac:dyDescent="0.25">
      <c r="A792" s="15">
        <v>55381304</v>
      </c>
      <c r="B792" s="15" t="s">
        <v>1077</v>
      </c>
      <c r="C792" s="15" t="s">
        <v>38</v>
      </c>
      <c r="D792" s="13">
        <v>0</v>
      </c>
    </row>
    <row r="793" spans="1:4" x14ac:dyDescent="0.25">
      <c r="A793" s="15">
        <v>55381305</v>
      </c>
      <c r="B793" s="15" t="s">
        <v>1078</v>
      </c>
      <c r="C793" s="15" t="s">
        <v>38</v>
      </c>
      <c r="D793" s="13">
        <v>0</v>
      </c>
    </row>
    <row r="794" spans="1:4" x14ac:dyDescent="0.25">
      <c r="A794" s="15">
        <v>56241001</v>
      </c>
      <c r="B794" s="15" t="s">
        <v>1079</v>
      </c>
      <c r="C794" s="15" t="s">
        <v>38</v>
      </c>
      <c r="D794" s="13">
        <v>0</v>
      </c>
    </row>
    <row r="795" spans="1:4" x14ac:dyDescent="0.25">
      <c r="A795" s="15">
        <v>56241002</v>
      </c>
      <c r="B795" s="15" t="s">
        <v>1080</v>
      </c>
      <c r="C795" s="15" t="s">
        <v>38</v>
      </c>
      <c r="D795" s="13">
        <v>0</v>
      </c>
    </row>
    <row r="796" spans="1:4" x14ac:dyDescent="0.25">
      <c r="A796" s="15">
        <v>56241003</v>
      </c>
      <c r="B796" s="15" t="s">
        <v>1081</v>
      </c>
      <c r="C796" s="15" t="s">
        <v>38</v>
      </c>
      <c r="D796" s="13">
        <v>0</v>
      </c>
    </row>
    <row r="797" spans="1:4" x14ac:dyDescent="0.25">
      <c r="A797" s="15">
        <v>56241004</v>
      </c>
      <c r="B797" s="15" t="s">
        <v>1082</v>
      </c>
      <c r="C797" s="15" t="s">
        <v>38</v>
      </c>
      <c r="D797" s="13">
        <v>0</v>
      </c>
    </row>
    <row r="798" spans="1:4" x14ac:dyDescent="0.25">
      <c r="A798" s="15">
        <v>56241005</v>
      </c>
      <c r="B798" s="15" t="s">
        <v>1083</v>
      </c>
      <c r="C798" s="15" t="s">
        <v>38</v>
      </c>
      <c r="D798" s="13">
        <v>0</v>
      </c>
    </row>
    <row r="799" spans="1:4" x14ac:dyDescent="0.25">
      <c r="A799" s="15">
        <v>56241006</v>
      </c>
      <c r="B799" s="15" t="s">
        <v>1084</v>
      </c>
      <c r="C799" s="15" t="s">
        <v>38</v>
      </c>
      <c r="D799" s="13">
        <v>0</v>
      </c>
    </row>
    <row r="800" spans="1:4" x14ac:dyDescent="0.25">
      <c r="A800" s="15">
        <v>56241007</v>
      </c>
      <c r="B800" s="15" t="s">
        <v>1085</v>
      </c>
      <c r="C800" s="15" t="s">
        <v>38</v>
      </c>
      <c r="D800" s="13">
        <v>0</v>
      </c>
    </row>
    <row r="801" spans="1:4" x14ac:dyDescent="0.25">
      <c r="A801" s="15">
        <v>56241008</v>
      </c>
      <c r="B801" s="15" t="s">
        <v>1086</v>
      </c>
      <c r="C801" s="15" t="s">
        <v>38</v>
      </c>
      <c r="D801" s="13">
        <v>0</v>
      </c>
    </row>
    <row r="802" spans="1:4" x14ac:dyDescent="0.25">
      <c r="A802" s="15">
        <v>56241009</v>
      </c>
      <c r="B802" s="15" t="s">
        <v>1087</v>
      </c>
      <c r="C802" s="15" t="s">
        <v>38</v>
      </c>
      <c r="D802" s="13">
        <v>0</v>
      </c>
    </row>
    <row r="803" spans="1:4" x14ac:dyDescent="0.25">
      <c r="A803" s="15">
        <v>56241010</v>
      </c>
      <c r="B803" s="15" t="s">
        <v>1088</v>
      </c>
      <c r="C803" s="15" t="s">
        <v>38</v>
      </c>
      <c r="D803" s="13">
        <v>0</v>
      </c>
    </row>
    <row r="804" spans="1:4" x14ac:dyDescent="0.25">
      <c r="A804" s="15">
        <v>56241011</v>
      </c>
      <c r="B804" s="15" t="s">
        <v>1089</v>
      </c>
      <c r="C804" s="15" t="s">
        <v>38</v>
      </c>
      <c r="D804" s="13">
        <v>0</v>
      </c>
    </row>
    <row r="805" spans="1:4" x14ac:dyDescent="0.25">
      <c r="A805" s="15">
        <v>56241012</v>
      </c>
      <c r="B805" s="15" t="s">
        <v>1090</v>
      </c>
      <c r="C805" s="15" t="s">
        <v>38</v>
      </c>
      <c r="D805" s="13">
        <v>0</v>
      </c>
    </row>
    <row r="806" spans="1:4" x14ac:dyDescent="0.25">
      <c r="A806" s="15">
        <v>56241013</v>
      </c>
      <c r="B806" s="15" t="s">
        <v>1091</v>
      </c>
      <c r="C806" s="15" t="s">
        <v>38</v>
      </c>
      <c r="D806" s="13">
        <v>0</v>
      </c>
    </row>
    <row r="807" spans="1:4" x14ac:dyDescent="0.25">
      <c r="A807" s="15">
        <v>56241014</v>
      </c>
      <c r="B807" s="15" t="s">
        <v>1092</v>
      </c>
      <c r="C807" s="15" t="s">
        <v>38</v>
      </c>
      <c r="D807" s="13">
        <v>0</v>
      </c>
    </row>
    <row r="808" spans="1:4" x14ac:dyDescent="0.25">
      <c r="A808" s="15">
        <v>56241015</v>
      </c>
      <c r="B808" s="15" t="s">
        <v>1093</v>
      </c>
      <c r="C808" s="15" t="s">
        <v>38</v>
      </c>
      <c r="D808" s="13">
        <v>0</v>
      </c>
    </row>
    <row r="809" spans="1:4" x14ac:dyDescent="0.25">
      <c r="A809" s="15">
        <v>56241016</v>
      </c>
      <c r="B809" s="15" t="s">
        <v>1094</v>
      </c>
      <c r="C809" s="15" t="s">
        <v>38</v>
      </c>
      <c r="D809" s="13">
        <v>0</v>
      </c>
    </row>
    <row r="810" spans="1:4" x14ac:dyDescent="0.25">
      <c r="A810" s="15">
        <v>56241017</v>
      </c>
      <c r="B810" s="15" t="s">
        <v>1095</v>
      </c>
      <c r="C810" s="15" t="s">
        <v>38</v>
      </c>
      <c r="D810" s="13">
        <v>0</v>
      </c>
    </row>
    <row r="811" spans="1:4" x14ac:dyDescent="0.25">
      <c r="A811" s="15">
        <v>56241018</v>
      </c>
      <c r="B811" s="15" t="s">
        <v>1096</v>
      </c>
      <c r="C811" s="15" t="s">
        <v>38</v>
      </c>
      <c r="D811" s="13">
        <v>0</v>
      </c>
    </row>
    <row r="812" spans="1:4" x14ac:dyDescent="0.25">
      <c r="A812" s="15">
        <v>56241019</v>
      </c>
      <c r="B812" s="15" t="s">
        <v>1097</v>
      </c>
      <c r="C812" s="15" t="s">
        <v>38</v>
      </c>
      <c r="D812" s="13">
        <v>0</v>
      </c>
    </row>
    <row r="813" spans="1:4" x14ac:dyDescent="0.25">
      <c r="A813" s="15">
        <v>56241020</v>
      </c>
      <c r="B813" s="15" t="s">
        <v>1098</v>
      </c>
      <c r="C813" s="15" t="s">
        <v>38</v>
      </c>
      <c r="D813" s="13">
        <v>0</v>
      </c>
    </row>
    <row r="814" spans="1:4" x14ac:dyDescent="0.25">
      <c r="A814" s="15">
        <v>56241021</v>
      </c>
      <c r="B814" s="15" t="s">
        <v>1099</v>
      </c>
      <c r="C814" s="15" t="s">
        <v>38</v>
      </c>
      <c r="D814" s="13">
        <v>0</v>
      </c>
    </row>
    <row r="815" spans="1:4" x14ac:dyDescent="0.25">
      <c r="A815" s="15">
        <v>56241022</v>
      </c>
      <c r="B815" s="15" t="s">
        <v>1100</v>
      </c>
      <c r="C815" s="15" t="s">
        <v>38</v>
      </c>
      <c r="D815" s="13">
        <v>0</v>
      </c>
    </row>
    <row r="816" spans="1:4" x14ac:dyDescent="0.25">
      <c r="A816" s="15">
        <v>56241023</v>
      </c>
      <c r="B816" s="15" t="s">
        <v>1101</v>
      </c>
      <c r="C816" s="15" t="s">
        <v>38</v>
      </c>
      <c r="D816" s="13">
        <v>0</v>
      </c>
    </row>
    <row r="817" spans="1:4" x14ac:dyDescent="0.25">
      <c r="A817" s="15">
        <v>56241024</v>
      </c>
      <c r="B817" s="15" t="s">
        <v>1102</v>
      </c>
      <c r="C817" s="15" t="s">
        <v>38</v>
      </c>
      <c r="D817" s="13">
        <v>0</v>
      </c>
    </row>
    <row r="818" spans="1:4" x14ac:dyDescent="0.25">
      <c r="A818" s="15">
        <v>56241025</v>
      </c>
      <c r="B818" s="15" t="s">
        <v>1103</v>
      </c>
      <c r="C818" s="15" t="s">
        <v>38</v>
      </c>
      <c r="D818" s="13">
        <v>0</v>
      </c>
    </row>
    <row r="819" spans="1:4" x14ac:dyDescent="0.25">
      <c r="A819" s="15">
        <v>56241026</v>
      </c>
      <c r="B819" s="15" t="s">
        <v>1104</v>
      </c>
      <c r="C819" s="15" t="s">
        <v>38</v>
      </c>
      <c r="D819" s="13">
        <v>0</v>
      </c>
    </row>
    <row r="820" spans="1:4" x14ac:dyDescent="0.25">
      <c r="A820" s="15">
        <v>56241027</v>
      </c>
      <c r="B820" s="15" t="s">
        <v>1105</v>
      </c>
      <c r="C820" s="15" t="s">
        <v>38</v>
      </c>
      <c r="D820" s="13">
        <v>0</v>
      </c>
    </row>
    <row r="821" spans="1:4" x14ac:dyDescent="0.25">
      <c r="A821" s="15">
        <v>56241028</v>
      </c>
      <c r="B821" s="15" t="s">
        <v>1106</v>
      </c>
      <c r="C821" s="15" t="s">
        <v>38</v>
      </c>
      <c r="D821" s="13">
        <v>0</v>
      </c>
    </row>
    <row r="822" spans="1:4" x14ac:dyDescent="0.25">
      <c r="A822" s="15">
        <v>56241029</v>
      </c>
      <c r="B822" s="15" t="s">
        <v>1107</v>
      </c>
      <c r="C822" s="15" t="s">
        <v>38</v>
      </c>
      <c r="D822" s="13">
        <v>0</v>
      </c>
    </row>
    <row r="823" spans="1:4" x14ac:dyDescent="0.25">
      <c r="A823" s="15">
        <v>56241030</v>
      </c>
      <c r="B823" s="15" t="s">
        <v>1108</v>
      </c>
      <c r="C823" s="15" t="s">
        <v>38</v>
      </c>
      <c r="D823" s="13">
        <v>0</v>
      </c>
    </row>
    <row r="824" spans="1:4" x14ac:dyDescent="0.25">
      <c r="A824" s="15">
        <v>56241031</v>
      </c>
      <c r="B824" s="15" t="s">
        <v>1109</v>
      </c>
      <c r="C824" s="15" t="s">
        <v>38</v>
      </c>
      <c r="D824" s="13">
        <v>0</v>
      </c>
    </row>
    <row r="825" spans="1:4" x14ac:dyDescent="0.25">
      <c r="A825" s="15">
        <v>56241032</v>
      </c>
      <c r="B825" s="15" t="s">
        <v>1110</v>
      </c>
      <c r="C825" s="15" t="s">
        <v>38</v>
      </c>
      <c r="D825" s="13">
        <v>0</v>
      </c>
    </row>
    <row r="826" spans="1:4" x14ac:dyDescent="0.25">
      <c r="A826" s="15">
        <v>56241033</v>
      </c>
      <c r="B826" s="15" t="s">
        <v>1111</v>
      </c>
      <c r="C826" s="15" t="s">
        <v>38</v>
      </c>
      <c r="D826" s="13">
        <v>0</v>
      </c>
    </row>
    <row r="827" spans="1:4" x14ac:dyDescent="0.25">
      <c r="A827" s="15">
        <v>56241034</v>
      </c>
      <c r="B827" s="15" t="s">
        <v>1112</v>
      </c>
      <c r="C827" s="15" t="s">
        <v>38</v>
      </c>
      <c r="D827" s="13">
        <v>0</v>
      </c>
    </row>
    <row r="828" spans="1:4" x14ac:dyDescent="0.25">
      <c r="A828" s="15">
        <v>56241035</v>
      </c>
      <c r="B828" s="15" t="s">
        <v>1113</v>
      </c>
      <c r="C828" s="15" t="s">
        <v>38</v>
      </c>
      <c r="D828" s="13">
        <v>0</v>
      </c>
    </row>
    <row r="829" spans="1:4" x14ac:dyDescent="0.25">
      <c r="A829" s="15">
        <v>56241036</v>
      </c>
      <c r="B829" s="15" t="s">
        <v>1114</v>
      </c>
      <c r="C829" s="15" t="s">
        <v>38</v>
      </c>
      <c r="D829" s="13">
        <v>0</v>
      </c>
    </row>
    <row r="830" spans="1:4" x14ac:dyDescent="0.25">
      <c r="A830" s="15">
        <v>56241037</v>
      </c>
      <c r="B830" s="15" t="s">
        <v>1115</v>
      </c>
      <c r="C830" s="15" t="s">
        <v>38</v>
      </c>
      <c r="D830" s="13">
        <v>0</v>
      </c>
    </row>
    <row r="831" spans="1:4" x14ac:dyDescent="0.25">
      <c r="A831" s="15">
        <v>56241038</v>
      </c>
      <c r="B831" s="15" t="s">
        <v>1116</v>
      </c>
      <c r="C831" s="15" t="s">
        <v>38</v>
      </c>
      <c r="D831" s="13">
        <v>0</v>
      </c>
    </row>
    <row r="832" spans="1:4" x14ac:dyDescent="0.25">
      <c r="A832" s="15">
        <v>56241039</v>
      </c>
      <c r="B832" s="15" t="s">
        <v>1117</v>
      </c>
      <c r="C832" s="15" t="s">
        <v>29</v>
      </c>
      <c r="D832" s="13">
        <v>0</v>
      </c>
    </row>
    <row r="833" spans="1:4" x14ac:dyDescent="0.25">
      <c r="A833" s="15">
        <v>56241040</v>
      </c>
      <c r="B833" s="15" t="s">
        <v>1118</v>
      </c>
      <c r="C833" s="15" t="s">
        <v>38</v>
      </c>
      <c r="D833" s="13">
        <v>0</v>
      </c>
    </row>
    <row r="834" spans="1:4" x14ac:dyDescent="0.25">
      <c r="A834" s="15">
        <v>56241041</v>
      </c>
      <c r="B834" s="15" t="s">
        <v>1119</v>
      </c>
      <c r="C834" s="15" t="s">
        <v>38</v>
      </c>
      <c r="D834" s="13">
        <v>0</v>
      </c>
    </row>
    <row r="835" spans="1:4" x14ac:dyDescent="0.25">
      <c r="A835" s="15">
        <v>56241042</v>
      </c>
      <c r="B835" s="15" t="s">
        <v>1120</v>
      </c>
      <c r="C835" s="15" t="s">
        <v>38</v>
      </c>
      <c r="D835" s="13">
        <v>0</v>
      </c>
    </row>
    <row r="836" spans="1:4" x14ac:dyDescent="0.25">
      <c r="A836" s="15">
        <v>56241043</v>
      </c>
      <c r="B836" s="15" t="s">
        <v>1121</v>
      </c>
      <c r="C836" s="15" t="s">
        <v>38</v>
      </c>
      <c r="D836" s="13">
        <v>0</v>
      </c>
    </row>
    <row r="837" spans="1:4" x14ac:dyDescent="0.25">
      <c r="A837" s="15">
        <v>56241044</v>
      </c>
      <c r="B837" s="15" t="s">
        <v>1122</v>
      </c>
      <c r="C837" s="15" t="s">
        <v>38</v>
      </c>
      <c r="D837" s="13">
        <v>0</v>
      </c>
    </row>
    <row r="838" spans="1:4" x14ac:dyDescent="0.25">
      <c r="A838" s="15">
        <v>56241411</v>
      </c>
      <c r="B838" s="15" t="s">
        <v>1123</v>
      </c>
      <c r="C838" s="15" t="s">
        <v>29</v>
      </c>
      <c r="D838" s="13">
        <v>0</v>
      </c>
    </row>
    <row r="839" spans="1:4" x14ac:dyDescent="0.25">
      <c r="A839" s="15">
        <v>56241413</v>
      </c>
      <c r="B839" s="15" t="s">
        <v>1124</v>
      </c>
      <c r="C839" s="15" t="s">
        <v>29</v>
      </c>
      <c r="D839" s="13">
        <v>0</v>
      </c>
    </row>
    <row r="840" spans="1:4" x14ac:dyDescent="0.25">
      <c r="A840" s="15">
        <v>56241457</v>
      </c>
      <c r="B840" s="15" t="s">
        <v>1125</v>
      </c>
      <c r="C840" s="15" t="s">
        <v>29</v>
      </c>
      <c r="D840" s="13">
        <v>0</v>
      </c>
    </row>
    <row r="841" spans="1:4" x14ac:dyDescent="0.25">
      <c r="A841" s="15">
        <v>56241459</v>
      </c>
      <c r="B841" s="15" t="s">
        <v>1126</v>
      </c>
      <c r="C841" s="15" t="s">
        <v>29</v>
      </c>
      <c r="D841" s="13">
        <v>0</v>
      </c>
    </row>
    <row r="842" spans="1:4" x14ac:dyDescent="0.25">
      <c r="A842" s="15">
        <v>56241475</v>
      </c>
      <c r="B842" s="15" t="s">
        <v>1127</v>
      </c>
      <c r="C842" s="15" t="s">
        <v>29</v>
      </c>
      <c r="D842" s="13">
        <v>0</v>
      </c>
    </row>
    <row r="843" spans="1:4" x14ac:dyDescent="0.25">
      <c r="A843" s="15">
        <v>56241503</v>
      </c>
      <c r="B843" s="15" t="s">
        <v>1128</v>
      </c>
      <c r="C843" s="15" t="s">
        <v>29</v>
      </c>
      <c r="D843" s="13">
        <v>0</v>
      </c>
    </row>
    <row r="844" spans="1:4" x14ac:dyDescent="0.25">
      <c r="A844" s="15">
        <v>56241504</v>
      </c>
      <c r="B844" s="15" t="s">
        <v>1129</v>
      </c>
      <c r="C844" s="15" t="s">
        <v>29</v>
      </c>
      <c r="D844" s="13">
        <v>0</v>
      </c>
    </row>
    <row r="845" spans="1:4" x14ac:dyDescent="0.25">
      <c r="A845" s="15">
        <v>56245110</v>
      </c>
      <c r="B845" s="15" t="s">
        <v>1130</v>
      </c>
      <c r="C845" s="15" t="s">
        <v>29</v>
      </c>
      <c r="D845" s="13">
        <v>0</v>
      </c>
    </row>
    <row r="846" spans="1:4" x14ac:dyDescent="0.25">
      <c r="A846" s="15">
        <v>56245115</v>
      </c>
      <c r="B846" s="15" t="s">
        <v>1131</v>
      </c>
      <c r="C846" s="15" t="s">
        <v>29</v>
      </c>
      <c r="D846" s="13">
        <v>0</v>
      </c>
    </row>
    <row r="847" spans="1:4" x14ac:dyDescent="0.25">
      <c r="A847" s="15">
        <v>56245120</v>
      </c>
      <c r="B847" s="15" t="s">
        <v>1132</v>
      </c>
      <c r="C847" s="15" t="s">
        <v>29</v>
      </c>
      <c r="D847" s="13">
        <v>0</v>
      </c>
    </row>
    <row r="848" spans="1:4" x14ac:dyDescent="0.25">
      <c r="A848" s="15">
        <v>59213001</v>
      </c>
      <c r="B848" s="15" t="s">
        <v>1133</v>
      </c>
      <c r="C848" s="15" t="s">
        <v>38</v>
      </c>
      <c r="D848" s="13">
        <v>0</v>
      </c>
    </row>
    <row r="849" spans="1:4" x14ac:dyDescent="0.25">
      <c r="A849" s="15">
        <v>59213002</v>
      </c>
      <c r="B849" s="15" t="s">
        <v>1134</v>
      </c>
      <c r="C849" s="15" t="s">
        <v>38</v>
      </c>
      <c r="D849" s="13">
        <v>0</v>
      </c>
    </row>
    <row r="850" spans="1:4" x14ac:dyDescent="0.25">
      <c r="A850" s="15">
        <v>59213003</v>
      </c>
      <c r="B850" s="15" t="s">
        <v>1135</v>
      </c>
      <c r="C850" s="15" t="s">
        <v>38</v>
      </c>
      <c r="D850" s="13">
        <v>0</v>
      </c>
    </row>
    <row r="851" spans="1:4" x14ac:dyDescent="0.25">
      <c r="A851" s="15">
        <v>59213007</v>
      </c>
      <c r="B851" s="15" t="s">
        <v>1136</v>
      </c>
      <c r="C851" s="15" t="s">
        <v>38</v>
      </c>
      <c r="D851" s="13">
        <v>0</v>
      </c>
    </row>
    <row r="852" spans="1:4" x14ac:dyDescent="0.25">
      <c r="A852" s="15">
        <v>59213009</v>
      </c>
      <c r="B852" s="15" t="s">
        <v>1137</v>
      </c>
      <c r="C852" s="15" t="s">
        <v>38</v>
      </c>
      <c r="D852" s="13">
        <v>0</v>
      </c>
    </row>
    <row r="853" spans="1:4" x14ac:dyDescent="0.25">
      <c r="A853" s="15">
        <v>59213010</v>
      </c>
      <c r="B853" s="15" t="s">
        <v>1138</v>
      </c>
      <c r="C853" s="15" t="s">
        <v>38</v>
      </c>
      <c r="D853" s="13">
        <v>0</v>
      </c>
    </row>
    <row r="854" spans="1:4" x14ac:dyDescent="0.25">
      <c r="A854" s="15">
        <v>59213011</v>
      </c>
      <c r="B854" s="15" t="s">
        <v>1139</v>
      </c>
      <c r="C854" s="15" t="s">
        <v>38</v>
      </c>
      <c r="D854" s="13">
        <v>0</v>
      </c>
    </row>
    <row r="855" spans="1:4" x14ac:dyDescent="0.25">
      <c r="A855" s="15">
        <v>59224023</v>
      </c>
      <c r="B855" s="15" t="s">
        <v>1140</v>
      </c>
      <c r="C855" s="15" t="s">
        <v>29</v>
      </c>
      <c r="D855" s="13">
        <v>0</v>
      </c>
    </row>
    <row r="856" spans="1:4" x14ac:dyDescent="0.25">
      <c r="A856" s="15">
        <v>59224024</v>
      </c>
      <c r="B856" s="15" t="s">
        <v>1141</v>
      </c>
      <c r="C856" s="15" t="s">
        <v>29</v>
      </c>
      <c r="D856" s="13">
        <v>0</v>
      </c>
    </row>
    <row r="857" spans="1:4" x14ac:dyDescent="0.25">
      <c r="A857" s="15">
        <v>59224028</v>
      </c>
      <c r="B857" s="15" t="s">
        <v>1142</v>
      </c>
      <c r="C857" s="15" t="s">
        <v>29</v>
      </c>
      <c r="D857" s="13">
        <v>0</v>
      </c>
    </row>
    <row r="858" spans="1:4" x14ac:dyDescent="0.25">
      <c r="A858" s="15">
        <v>59224029</v>
      </c>
      <c r="B858" s="15" t="s">
        <v>1143</v>
      </c>
      <c r="C858" s="15" t="s">
        <v>29</v>
      </c>
      <c r="D858" s="13">
        <v>0</v>
      </c>
    </row>
    <row r="859" spans="1:4" x14ac:dyDescent="0.25">
      <c r="A859" s="15">
        <v>59224033</v>
      </c>
      <c r="B859" s="15" t="s">
        <v>1144</v>
      </c>
      <c r="C859" s="15" t="s">
        <v>29</v>
      </c>
      <c r="D859" s="13">
        <v>0</v>
      </c>
    </row>
    <row r="860" spans="1:4" x14ac:dyDescent="0.25">
      <c r="A860" s="15">
        <v>59224034</v>
      </c>
      <c r="B860" s="15" t="s">
        <v>1145</v>
      </c>
      <c r="C860" s="15" t="s">
        <v>29</v>
      </c>
      <c r="D860" s="13">
        <v>0</v>
      </c>
    </row>
    <row r="861" spans="1:4" x14ac:dyDescent="0.25">
      <c r="A861" s="15">
        <v>59224038</v>
      </c>
      <c r="B861" s="15" t="s">
        <v>1146</v>
      </c>
      <c r="C861" s="15" t="s">
        <v>29</v>
      </c>
      <c r="D861" s="13">
        <v>0</v>
      </c>
    </row>
    <row r="862" spans="1:4" x14ac:dyDescent="0.25">
      <c r="A862" s="15">
        <v>59224039</v>
      </c>
      <c r="B862" s="15" t="s">
        <v>1147</v>
      </c>
      <c r="C862" s="15" t="s">
        <v>29</v>
      </c>
      <c r="D862" s="13">
        <v>0</v>
      </c>
    </row>
    <row r="863" spans="1:4" x14ac:dyDescent="0.25">
      <c r="A863" s="15">
        <v>59224043</v>
      </c>
      <c r="B863" s="15" t="s">
        <v>1148</v>
      </c>
      <c r="C863" s="15" t="s">
        <v>29</v>
      </c>
      <c r="D863" s="13">
        <v>0</v>
      </c>
    </row>
    <row r="864" spans="1:4" x14ac:dyDescent="0.25">
      <c r="A864" s="15">
        <v>59224044</v>
      </c>
      <c r="B864" s="15" t="s">
        <v>1149</v>
      </c>
      <c r="C864" s="15" t="s">
        <v>29</v>
      </c>
      <c r="D864" s="13">
        <v>0</v>
      </c>
    </row>
    <row r="865" spans="1:4" x14ac:dyDescent="0.25">
      <c r="A865" s="15">
        <v>59224045</v>
      </c>
      <c r="B865" s="15" t="s">
        <v>1150</v>
      </c>
      <c r="C865" s="15" t="s">
        <v>29</v>
      </c>
      <c r="D865" s="13">
        <v>0</v>
      </c>
    </row>
    <row r="866" spans="1:4" x14ac:dyDescent="0.25">
      <c r="A866" s="15">
        <v>59224046</v>
      </c>
      <c r="B866" s="15" t="s">
        <v>1151</v>
      </c>
      <c r="C866" s="15" t="s">
        <v>29</v>
      </c>
      <c r="D866" s="13">
        <v>0</v>
      </c>
    </row>
    <row r="867" spans="1:4" x14ac:dyDescent="0.25">
      <c r="A867" s="15">
        <v>59224047</v>
      </c>
      <c r="B867" s="15" t="s">
        <v>1152</v>
      </c>
      <c r="C867" s="15" t="s">
        <v>29</v>
      </c>
      <c r="D867" s="13">
        <v>0</v>
      </c>
    </row>
    <row r="868" spans="1:4" x14ac:dyDescent="0.25">
      <c r="A868" s="15">
        <v>59224048</v>
      </c>
      <c r="B868" s="15" t="s">
        <v>1153</v>
      </c>
      <c r="C868" s="15" t="s">
        <v>29</v>
      </c>
      <c r="D868" s="13">
        <v>0</v>
      </c>
    </row>
    <row r="869" spans="1:4" x14ac:dyDescent="0.25">
      <c r="A869" s="15">
        <v>59224049</v>
      </c>
      <c r="B869" s="15" t="s">
        <v>1154</v>
      </c>
      <c r="C869" s="15" t="s">
        <v>29</v>
      </c>
      <c r="D869" s="13">
        <v>0</v>
      </c>
    </row>
    <row r="870" spans="1:4" x14ac:dyDescent="0.25">
      <c r="A870" s="15">
        <v>59227006</v>
      </c>
      <c r="B870" s="15" t="s">
        <v>1155</v>
      </c>
      <c r="C870" s="15" t="s">
        <v>38</v>
      </c>
      <c r="D870" s="13">
        <v>0</v>
      </c>
    </row>
    <row r="871" spans="1:4" x14ac:dyDescent="0.25">
      <c r="A871" s="15">
        <v>59227007</v>
      </c>
      <c r="B871" s="15" t="s">
        <v>1156</v>
      </c>
      <c r="C871" s="15" t="s">
        <v>38</v>
      </c>
      <c r="D871" s="13">
        <v>0</v>
      </c>
    </row>
    <row r="872" spans="1:4" x14ac:dyDescent="0.25">
      <c r="A872" s="15">
        <v>59227008</v>
      </c>
      <c r="B872" s="15" t="s">
        <v>1157</v>
      </c>
      <c r="C872" s="15" t="s">
        <v>38</v>
      </c>
      <c r="D872" s="13">
        <v>0</v>
      </c>
    </row>
    <row r="873" spans="1:4" x14ac:dyDescent="0.25">
      <c r="A873" s="15">
        <v>59227009</v>
      </c>
      <c r="B873" s="15" t="s">
        <v>1158</v>
      </c>
      <c r="C873" s="15" t="s">
        <v>38</v>
      </c>
      <c r="D873" s="13">
        <v>0</v>
      </c>
    </row>
    <row r="874" spans="1:4" x14ac:dyDescent="0.25">
      <c r="A874" s="15">
        <v>59227010</v>
      </c>
      <c r="B874" s="15" t="s">
        <v>1159</v>
      </c>
      <c r="C874" s="15" t="s">
        <v>38</v>
      </c>
      <c r="D874" s="13">
        <v>0</v>
      </c>
    </row>
    <row r="875" spans="1:4" x14ac:dyDescent="0.25">
      <c r="A875" s="15">
        <v>59227011</v>
      </c>
      <c r="B875" s="15" t="s">
        <v>1160</v>
      </c>
      <c r="C875" s="15" t="s">
        <v>38</v>
      </c>
      <c r="D875" s="13">
        <v>0</v>
      </c>
    </row>
    <row r="876" spans="1:4" x14ac:dyDescent="0.25">
      <c r="A876" s="15">
        <v>59227013</v>
      </c>
      <c r="B876" s="15" t="s">
        <v>1161</v>
      </c>
      <c r="C876" s="15" t="s">
        <v>38</v>
      </c>
      <c r="D876" s="13">
        <v>0</v>
      </c>
    </row>
    <row r="877" spans="1:4" x14ac:dyDescent="0.25">
      <c r="A877" s="15">
        <v>59227030</v>
      </c>
      <c r="B877" s="15" t="s">
        <v>1162</v>
      </c>
      <c r="C877" s="15" t="s">
        <v>38</v>
      </c>
      <c r="D877" s="13">
        <v>0</v>
      </c>
    </row>
    <row r="878" spans="1:4" x14ac:dyDescent="0.25">
      <c r="A878" s="15">
        <v>59227031</v>
      </c>
      <c r="B878" s="15" t="s">
        <v>1163</v>
      </c>
      <c r="C878" s="15" t="s">
        <v>38</v>
      </c>
      <c r="D878" s="13">
        <v>0</v>
      </c>
    </row>
    <row r="879" spans="1:4" x14ac:dyDescent="0.25">
      <c r="A879" s="15">
        <v>59227032</v>
      </c>
      <c r="B879" s="15" t="s">
        <v>1164</v>
      </c>
      <c r="C879" s="15" t="s">
        <v>38</v>
      </c>
      <c r="D879" s="13">
        <v>0</v>
      </c>
    </row>
    <row r="880" spans="1:4" x14ac:dyDescent="0.25">
      <c r="A880" s="15">
        <v>59227035</v>
      </c>
      <c r="B880" s="15" t="s">
        <v>1165</v>
      </c>
      <c r="C880" s="15" t="s">
        <v>38</v>
      </c>
      <c r="D880" s="13">
        <v>0</v>
      </c>
    </row>
    <row r="881" spans="1:4" x14ac:dyDescent="0.25">
      <c r="A881" s="15">
        <v>59227036</v>
      </c>
      <c r="B881" s="15" t="s">
        <v>1166</v>
      </c>
      <c r="C881" s="15" t="s">
        <v>38</v>
      </c>
      <c r="D881" s="13">
        <v>0</v>
      </c>
    </row>
    <row r="882" spans="1:4" x14ac:dyDescent="0.25">
      <c r="A882" s="15">
        <v>59227037</v>
      </c>
      <c r="B882" s="15" t="s">
        <v>1167</v>
      </c>
      <c r="C882" s="15" t="s">
        <v>38</v>
      </c>
      <c r="D882" s="13">
        <v>0</v>
      </c>
    </row>
    <row r="883" spans="1:4" x14ac:dyDescent="0.25">
      <c r="A883" s="15">
        <v>59227040</v>
      </c>
      <c r="B883" s="15" t="s">
        <v>1168</v>
      </c>
      <c r="C883" s="15" t="s">
        <v>38</v>
      </c>
      <c r="D883" s="13">
        <v>0</v>
      </c>
    </row>
    <row r="884" spans="1:4" x14ac:dyDescent="0.25">
      <c r="A884" s="15">
        <v>59227043</v>
      </c>
      <c r="B884" s="15" t="s">
        <v>1169</v>
      </c>
      <c r="C884" s="15" t="s">
        <v>38</v>
      </c>
      <c r="D884" s="13">
        <v>0</v>
      </c>
    </row>
    <row r="885" spans="1:4" x14ac:dyDescent="0.25">
      <c r="A885" s="15">
        <v>59227044</v>
      </c>
      <c r="B885" s="15" t="s">
        <v>1170</v>
      </c>
      <c r="C885" s="15" t="s">
        <v>38</v>
      </c>
      <c r="D885" s="13">
        <v>0</v>
      </c>
    </row>
    <row r="886" spans="1:4" x14ac:dyDescent="0.25">
      <c r="A886" s="15">
        <v>59227045</v>
      </c>
      <c r="B886" s="15" t="s">
        <v>1171</v>
      </c>
      <c r="C886" s="15" t="s">
        <v>38</v>
      </c>
      <c r="D886" s="13">
        <v>0</v>
      </c>
    </row>
    <row r="887" spans="1:4" x14ac:dyDescent="0.25">
      <c r="A887" s="15">
        <v>59227046</v>
      </c>
      <c r="B887" s="15" t="s">
        <v>1172</v>
      </c>
      <c r="C887" s="15" t="s">
        <v>38</v>
      </c>
      <c r="D887" s="13">
        <v>0</v>
      </c>
    </row>
    <row r="888" spans="1:4" x14ac:dyDescent="0.25">
      <c r="A888" s="15">
        <v>59227047</v>
      </c>
      <c r="B888" s="15" t="s">
        <v>1173</v>
      </c>
      <c r="C888" s="15" t="s">
        <v>38</v>
      </c>
      <c r="D888" s="13">
        <v>0</v>
      </c>
    </row>
    <row r="889" spans="1:4" x14ac:dyDescent="0.25">
      <c r="A889" s="15">
        <v>59227048</v>
      </c>
      <c r="B889" s="15" t="s">
        <v>1174</v>
      </c>
      <c r="C889" s="15" t="s">
        <v>38</v>
      </c>
      <c r="D889" s="13">
        <v>0</v>
      </c>
    </row>
    <row r="890" spans="1:4" x14ac:dyDescent="0.25">
      <c r="A890" s="15">
        <v>59227049</v>
      </c>
      <c r="B890" s="15" t="s">
        <v>1175</v>
      </c>
      <c r="C890" s="15" t="s">
        <v>38</v>
      </c>
      <c r="D890" s="13">
        <v>0</v>
      </c>
    </row>
    <row r="891" spans="1:4" x14ac:dyDescent="0.25">
      <c r="A891" s="15">
        <v>59227723</v>
      </c>
      <c r="B891" s="15" t="s">
        <v>1176</v>
      </c>
      <c r="C891" s="15" t="s">
        <v>29</v>
      </c>
      <c r="D891" s="13">
        <v>0</v>
      </c>
    </row>
    <row r="892" spans="1:4" x14ac:dyDescent="0.25">
      <c r="A892" s="15">
        <v>59227724</v>
      </c>
      <c r="B892" s="15" t="s">
        <v>1177</v>
      </c>
      <c r="C892" s="15" t="s">
        <v>29</v>
      </c>
      <c r="D892" s="13">
        <v>0</v>
      </c>
    </row>
    <row r="893" spans="1:4" x14ac:dyDescent="0.25">
      <c r="A893" s="15">
        <v>59228429</v>
      </c>
      <c r="B893" s="15" t="s">
        <v>1178</v>
      </c>
      <c r="C893" s="15" t="s">
        <v>38</v>
      </c>
      <c r="D893" s="13">
        <v>0</v>
      </c>
    </row>
    <row r="894" spans="1:4" x14ac:dyDescent="0.25">
      <c r="A894" s="15">
        <v>59228430</v>
      </c>
      <c r="B894" s="15" t="s">
        <v>1179</v>
      </c>
      <c r="C894" s="15" t="s">
        <v>38</v>
      </c>
      <c r="D894" s="13">
        <v>0</v>
      </c>
    </row>
    <row r="895" spans="1:4" x14ac:dyDescent="0.25">
      <c r="A895" s="15">
        <v>59228431</v>
      </c>
      <c r="B895" s="15" t="s">
        <v>1180</v>
      </c>
      <c r="C895" s="15" t="s">
        <v>38</v>
      </c>
      <c r="D895" s="13">
        <v>0</v>
      </c>
    </row>
    <row r="896" spans="1:4" x14ac:dyDescent="0.25">
      <c r="A896" s="15">
        <v>59228432</v>
      </c>
      <c r="B896" s="15" t="s">
        <v>1181</v>
      </c>
      <c r="C896" s="15" t="s">
        <v>38</v>
      </c>
      <c r="D896" s="13">
        <v>0</v>
      </c>
    </row>
    <row r="897" spans="1:4" x14ac:dyDescent="0.25">
      <c r="A897" s="15">
        <v>59228433</v>
      </c>
      <c r="B897" s="15" t="s">
        <v>1182</v>
      </c>
      <c r="C897" s="15" t="s">
        <v>38</v>
      </c>
      <c r="D897" s="13">
        <v>0</v>
      </c>
    </row>
    <row r="898" spans="1:4" x14ac:dyDescent="0.25">
      <c r="A898" s="15">
        <v>59228434</v>
      </c>
      <c r="B898" s="15" t="s">
        <v>1183</v>
      </c>
      <c r="C898" s="15" t="s">
        <v>38</v>
      </c>
      <c r="D898" s="13">
        <v>0</v>
      </c>
    </row>
    <row r="899" spans="1:4" x14ac:dyDescent="0.25">
      <c r="A899" s="15">
        <v>59228435</v>
      </c>
      <c r="B899" s="15" t="s">
        <v>1184</v>
      </c>
      <c r="C899" s="15" t="s">
        <v>38</v>
      </c>
      <c r="D899" s="13">
        <v>0</v>
      </c>
    </row>
    <row r="900" spans="1:4" x14ac:dyDescent="0.25">
      <c r="A900" s="15">
        <v>59228436</v>
      </c>
      <c r="B900" s="15" t="s">
        <v>1185</v>
      </c>
      <c r="C900" s="15" t="s">
        <v>38</v>
      </c>
      <c r="D900" s="13">
        <v>0</v>
      </c>
    </row>
    <row r="901" spans="1:4" x14ac:dyDescent="0.25">
      <c r="A901" s="15">
        <v>59714001</v>
      </c>
      <c r="B901" s="15" t="s">
        <v>1186</v>
      </c>
      <c r="C901" s="15" t="s">
        <v>38</v>
      </c>
      <c r="D901" s="13">
        <v>0</v>
      </c>
    </row>
    <row r="902" spans="1:4" x14ac:dyDescent="0.25">
      <c r="A902" s="15">
        <v>59714002</v>
      </c>
      <c r="B902" s="15" t="s">
        <v>1187</v>
      </c>
      <c r="C902" s="15" t="s">
        <v>38</v>
      </c>
      <c r="D902" s="13">
        <v>0</v>
      </c>
    </row>
    <row r="903" spans="1:4" x14ac:dyDescent="0.25">
      <c r="A903" s="15">
        <v>59714007</v>
      </c>
      <c r="B903" s="15" t="s">
        <v>1188</v>
      </c>
      <c r="C903" s="15" t="s">
        <v>38</v>
      </c>
      <c r="D903" s="13">
        <v>0</v>
      </c>
    </row>
    <row r="904" spans="1:4" x14ac:dyDescent="0.25">
      <c r="A904" s="15">
        <v>59714009</v>
      </c>
      <c r="B904" s="15" t="s">
        <v>1189</v>
      </c>
      <c r="C904" s="15" t="s">
        <v>38</v>
      </c>
      <c r="D904" s="13">
        <v>0</v>
      </c>
    </row>
    <row r="905" spans="1:4" x14ac:dyDescent="0.25">
      <c r="A905" s="15">
        <v>59714014</v>
      </c>
      <c r="B905" s="15" t="s">
        <v>1190</v>
      </c>
      <c r="C905" s="15" t="s">
        <v>38</v>
      </c>
      <c r="D905" s="13">
        <v>0</v>
      </c>
    </row>
    <row r="906" spans="1:4" x14ac:dyDescent="0.25">
      <c r="A906" s="15">
        <v>59714016</v>
      </c>
      <c r="B906" s="15" t="s">
        <v>1191</v>
      </c>
      <c r="C906" s="15" t="s">
        <v>38</v>
      </c>
      <c r="D906" s="13">
        <v>0</v>
      </c>
    </row>
    <row r="907" spans="1:4" x14ac:dyDescent="0.25">
      <c r="A907" s="15">
        <v>59714019</v>
      </c>
      <c r="B907" s="15" t="s">
        <v>1192</v>
      </c>
      <c r="C907" s="15" t="s">
        <v>38</v>
      </c>
      <c r="D907" s="13">
        <v>0</v>
      </c>
    </row>
    <row r="908" spans="1:4" x14ac:dyDescent="0.25">
      <c r="A908" s="15">
        <v>59714020</v>
      </c>
      <c r="B908" s="15" t="s">
        <v>1193</v>
      </c>
      <c r="C908" s="15" t="s">
        <v>38</v>
      </c>
      <c r="D908" s="13">
        <v>0</v>
      </c>
    </row>
    <row r="909" spans="1:4" x14ac:dyDescent="0.25">
      <c r="A909" s="15">
        <v>59714021</v>
      </c>
      <c r="B909" s="15" t="s">
        <v>1194</v>
      </c>
      <c r="C909" s="15" t="s">
        <v>38</v>
      </c>
      <c r="D909" s="13">
        <v>0</v>
      </c>
    </row>
    <row r="910" spans="1:4" x14ac:dyDescent="0.25">
      <c r="A910" s="15">
        <v>59714022</v>
      </c>
      <c r="B910" s="15" t="s">
        <v>1195</v>
      </c>
      <c r="C910" s="15" t="s">
        <v>38</v>
      </c>
      <c r="D910" s="13">
        <v>0</v>
      </c>
    </row>
    <row r="911" spans="1:4" x14ac:dyDescent="0.25">
      <c r="A911" s="15">
        <v>59714023</v>
      </c>
      <c r="B911" s="15" t="s">
        <v>1196</v>
      </c>
      <c r="C911" s="15" t="s">
        <v>38</v>
      </c>
      <c r="D911" s="13">
        <v>0</v>
      </c>
    </row>
    <row r="912" spans="1:4" x14ac:dyDescent="0.25">
      <c r="A912" s="15">
        <v>59714024</v>
      </c>
      <c r="B912" s="15" t="s">
        <v>1197</v>
      </c>
      <c r="C912" s="15" t="s">
        <v>38</v>
      </c>
      <c r="D912" s="13">
        <v>0</v>
      </c>
    </row>
    <row r="913" spans="1:4" x14ac:dyDescent="0.25">
      <c r="A913" s="15">
        <v>59720001</v>
      </c>
      <c r="B913" s="15" t="s">
        <v>1198</v>
      </c>
      <c r="C913" s="15" t="s">
        <v>38</v>
      </c>
      <c r="D913" s="13">
        <v>0</v>
      </c>
    </row>
    <row r="914" spans="1:4" x14ac:dyDescent="0.25">
      <c r="A914" s="15">
        <v>59720002</v>
      </c>
      <c r="B914" s="15" t="s">
        <v>1199</v>
      </c>
      <c r="C914" s="15" t="s">
        <v>38</v>
      </c>
      <c r="D914" s="13">
        <v>0</v>
      </c>
    </row>
    <row r="915" spans="1:4" x14ac:dyDescent="0.25">
      <c r="A915" s="15">
        <v>59720003</v>
      </c>
      <c r="B915" s="15" t="s">
        <v>1200</v>
      </c>
      <c r="C915" s="15" t="s">
        <v>38</v>
      </c>
      <c r="D915" s="13">
        <v>0</v>
      </c>
    </row>
    <row r="916" spans="1:4" x14ac:dyDescent="0.25">
      <c r="A916" s="15">
        <v>59720004</v>
      </c>
      <c r="B916" s="15" t="s">
        <v>1201</v>
      </c>
      <c r="C916" s="15" t="s">
        <v>38</v>
      </c>
      <c r="D916" s="13">
        <v>0</v>
      </c>
    </row>
    <row r="917" spans="1:4" x14ac:dyDescent="0.25">
      <c r="A917" s="15">
        <v>59720005</v>
      </c>
      <c r="B917" s="15" t="s">
        <v>1202</v>
      </c>
      <c r="C917" s="15" t="s">
        <v>38</v>
      </c>
      <c r="D917" s="13">
        <v>0</v>
      </c>
    </row>
    <row r="918" spans="1:4" x14ac:dyDescent="0.25">
      <c r="A918" s="15">
        <v>59720006</v>
      </c>
      <c r="B918" s="15" t="s">
        <v>1203</v>
      </c>
      <c r="C918" s="15" t="s">
        <v>38</v>
      </c>
      <c r="D918" s="13">
        <v>0</v>
      </c>
    </row>
    <row r="919" spans="1:4" x14ac:dyDescent="0.25">
      <c r="A919" s="15">
        <v>59720007</v>
      </c>
      <c r="B919" s="15" t="s">
        <v>1204</v>
      </c>
      <c r="C919" s="15" t="s">
        <v>38</v>
      </c>
      <c r="D919" s="13">
        <v>0</v>
      </c>
    </row>
    <row r="920" spans="1:4" x14ac:dyDescent="0.25">
      <c r="A920" s="15">
        <v>63231030</v>
      </c>
      <c r="B920" s="15" t="s">
        <v>1205</v>
      </c>
      <c r="C920" s="15" t="s">
        <v>38</v>
      </c>
      <c r="D920" s="13">
        <v>0</v>
      </c>
    </row>
    <row r="921" spans="1:4" x14ac:dyDescent="0.25">
      <c r="A921" s="15">
        <v>63231031</v>
      </c>
      <c r="B921" s="15" t="s">
        <v>1206</v>
      </c>
      <c r="C921" s="15" t="s">
        <v>38</v>
      </c>
      <c r="D921" s="13">
        <v>0</v>
      </c>
    </row>
    <row r="922" spans="1:4" x14ac:dyDescent="0.25">
      <c r="A922" s="15">
        <v>63231032</v>
      </c>
      <c r="B922" s="15" t="s">
        <v>1207</v>
      </c>
      <c r="C922" s="15" t="s">
        <v>38</v>
      </c>
      <c r="D922" s="13">
        <v>0</v>
      </c>
    </row>
    <row r="923" spans="1:4" x14ac:dyDescent="0.25">
      <c r="A923" s="15">
        <v>63231033</v>
      </c>
      <c r="B923" s="15" t="s">
        <v>1208</v>
      </c>
      <c r="C923" s="15" t="s">
        <v>38</v>
      </c>
      <c r="D923" s="13">
        <v>0</v>
      </c>
    </row>
    <row r="924" spans="1:4" x14ac:dyDescent="0.25">
      <c r="A924" s="15">
        <v>63231034</v>
      </c>
      <c r="B924" s="15" t="s">
        <v>1209</v>
      </c>
      <c r="C924" s="15" t="s">
        <v>38</v>
      </c>
      <c r="D924" s="13">
        <v>0</v>
      </c>
    </row>
    <row r="925" spans="1:4" x14ac:dyDescent="0.25">
      <c r="A925" s="15">
        <v>63231035</v>
      </c>
      <c r="B925" s="15" t="s">
        <v>1210</v>
      </c>
      <c r="C925" s="15" t="s">
        <v>38</v>
      </c>
      <c r="D925" s="13">
        <v>0</v>
      </c>
    </row>
    <row r="926" spans="1:4" x14ac:dyDescent="0.25">
      <c r="A926" s="15">
        <v>63231036</v>
      </c>
      <c r="B926" s="15" t="s">
        <v>1211</v>
      </c>
      <c r="C926" s="15" t="s">
        <v>38</v>
      </c>
      <c r="D926" s="13">
        <v>0</v>
      </c>
    </row>
    <row r="927" spans="1:4" x14ac:dyDescent="0.25">
      <c r="A927" s="15">
        <v>63231037</v>
      </c>
      <c r="B927" s="15" t="s">
        <v>1212</v>
      </c>
      <c r="C927" s="15" t="s">
        <v>38</v>
      </c>
      <c r="D927" s="13">
        <v>0</v>
      </c>
    </row>
    <row r="928" spans="1:4" x14ac:dyDescent="0.25">
      <c r="A928" s="15">
        <v>63231038</v>
      </c>
      <c r="B928" s="15" t="s">
        <v>1213</v>
      </c>
      <c r="C928" s="15" t="s">
        <v>38</v>
      </c>
      <c r="D928" s="13">
        <v>0</v>
      </c>
    </row>
    <row r="929" spans="1:4" x14ac:dyDescent="0.25">
      <c r="A929" s="15">
        <v>63231039</v>
      </c>
      <c r="B929" s="15" t="s">
        <v>1214</v>
      </c>
      <c r="C929" s="15" t="s">
        <v>38</v>
      </c>
      <c r="D929" s="13">
        <v>0</v>
      </c>
    </row>
    <row r="930" spans="1:4" x14ac:dyDescent="0.25">
      <c r="A930" s="15">
        <v>63231040</v>
      </c>
      <c r="B930" s="15" t="s">
        <v>1215</v>
      </c>
      <c r="C930" s="15" t="s">
        <v>38</v>
      </c>
      <c r="D930" s="13">
        <v>0</v>
      </c>
    </row>
    <row r="931" spans="1:4" x14ac:dyDescent="0.25">
      <c r="A931" s="15">
        <v>63231041</v>
      </c>
      <c r="B931" s="15" t="s">
        <v>1216</v>
      </c>
      <c r="C931" s="15" t="s">
        <v>38</v>
      </c>
      <c r="D931" s="13">
        <v>0</v>
      </c>
    </row>
    <row r="932" spans="1:4" x14ac:dyDescent="0.25">
      <c r="A932" s="15">
        <v>63231042</v>
      </c>
      <c r="B932" s="15" t="s">
        <v>1217</v>
      </c>
      <c r="C932" s="15" t="s">
        <v>38</v>
      </c>
      <c r="D932" s="13">
        <v>0</v>
      </c>
    </row>
    <row r="933" spans="1:4" x14ac:dyDescent="0.25">
      <c r="A933" s="15">
        <v>63231043</v>
      </c>
      <c r="B933" s="15" t="s">
        <v>1218</v>
      </c>
      <c r="C933" s="15" t="s">
        <v>38</v>
      </c>
      <c r="D933" s="13">
        <v>0</v>
      </c>
    </row>
    <row r="934" spans="1:4" x14ac:dyDescent="0.25">
      <c r="A934" s="15">
        <v>63231044</v>
      </c>
      <c r="B934" s="15" t="s">
        <v>1219</v>
      </c>
      <c r="C934" s="15" t="s">
        <v>38</v>
      </c>
      <c r="D934" s="13">
        <v>0</v>
      </c>
    </row>
    <row r="935" spans="1:4" x14ac:dyDescent="0.25">
      <c r="A935" s="15">
        <v>63231045</v>
      </c>
      <c r="B935" s="15" t="s">
        <v>1220</v>
      </c>
      <c r="C935" s="15" t="s">
        <v>38</v>
      </c>
      <c r="D935" s="13">
        <v>0</v>
      </c>
    </row>
    <row r="936" spans="1:4" x14ac:dyDescent="0.25">
      <c r="A936" s="15">
        <v>63231046</v>
      </c>
      <c r="B936" s="15" t="s">
        <v>1221</v>
      </c>
      <c r="C936" s="15" t="s">
        <v>38</v>
      </c>
      <c r="D936" s="13">
        <v>0</v>
      </c>
    </row>
    <row r="937" spans="1:4" x14ac:dyDescent="0.25">
      <c r="A937" s="15">
        <v>59054444</v>
      </c>
      <c r="B937" s="15" t="s">
        <v>420</v>
      </c>
      <c r="C937" s="15" t="s">
        <v>402</v>
      </c>
      <c r="D937" s="13">
        <v>0</v>
      </c>
    </row>
    <row r="938" spans="1:4" x14ac:dyDescent="0.25">
      <c r="A938" s="15">
        <v>55350123</v>
      </c>
      <c r="B938" s="15" t="s">
        <v>1222</v>
      </c>
      <c r="C938" s="15" t="s">
        <v>29</v>
      </c>
      <c r="D938" s="13">
        <v>0</v>
      </c>
    </row>
    <row r="939" spans="1:4" x14ac:dyDescent="0.25">
      <c r="A939" s="15">
        <v>55233100</v>
      </c>
      <c r="B939" s="15" t="s">
        <v>421</v>
      </c>
      <c r="C939" s="15" t="s">
        <v>29</v>
      </c>
      <c r="D939" s="13">
        <v>0</v>
      </c>
    </row>
    <row r="940" spans="1:4" x14ac:dyDescent="0.25">
      <c r="A940" s="15">
        <v>55233102</v>
      </c>
      <c r="B940" s="15" t="s">
        <v>422</v>
      </c>
      <c r="C940" s="15" t="s">
        <v>29</v>
      </c>
      <c r="D940" s="13">
        <v>0</v>
      </c>
    </row>
    <row r="941" spans="1:4" x14ac:dyDescent="0.25">
      <c r="A941" s="15">
        <v>55233104</v>
      </c>
      <c r="B941" s="15" t="s">
        <v>423</v>
      </c>
      <c r="C941" s="15" t="s">
        <v>29</v>
      </c>
      <c r="D941" s="13">
        <v>0</v>
      </c>
    </row>
    <row r="942" spans="1:4" x14ac:dyDescent="0.25">
      <c r="A942" s="15">
        <v>55233115</v>
      </c>
      <c r="B942" s="15" t="s">
        <v>424</v>
      </c>
      <c r="C942" s="15" t="s">
        <v>29</v>
      </c>
      <c r="D942" s="13">
        <v>0</v>
      </c>
    </row>
    <row r="943" spans="1:4" x14ac:dyDescent="0.25">
      <c r="A943" s="15">
        <v>55233117</v>
      </c>
      <c r="B943" s="15" t="s">
        <v>425</v>
      </c>
      <c r="C943" s="15" t="s">
        <v>29</v>
      </c>
      <c r="D943" s="13">
        <v>0</v>
      </c>
    </row>
    <row r="944" spans="1:4" x14ac:dyDescent="0.25">
      <c r="A944" s="15">
        <v>55233119</v>
      </c>
      <c r="B944" s="15" t="s">
        <v>426</v>
      </c>
      <c r="C944" s="15" t="s">
        <v>29</v>
      </c>
      <c r="D944" s="13">
        <v>0</v>
      </c>
    </row>
    <row r="945" spans="1:4" x14ac:dyDescent="0.25">
      <c r="A945" s="15">
        <v>55344030</v>
      </c>
      <c r="B945" s="15" t="s">
        <v>427</v>
      </c>
      <c r="C945" s="15" t="s">
        <v>29</v>
      </c>
      <c r="D945" s="13">
        <v>0</v>
      </c>
    </row>
    <row r="946" spans="1:4" x14ac:dyDescent="0.25">
      <c r="A946" s="15">
        <v>55344031</v>
      </c>
      <c r="B946" s="15" t="s">
        <v>428</v>
      </c>
      <c r="C946" s="15" t="s">
        <v>29</v>
      </c>
      <c r="D946" s="13">
        <v>0</v>
      </c>
    </row>
    <row r="947" spans="1:4" x14ac:dyDescent="0.25">
      <c r="A947" s="15">
        <v>55344032</v>
      </c>
      <c r="B947" s="15" t="s">
        <v>429</v>
      </c>
      <c r="C947" s="15" t="s">
        <v>29</v>
      </c>
      <c r="D947" s="13">
        <v>0</v>
      </c>
    </row>
    <row r="948" spans="1:4" x14ac:dyDescent="0.25">
      <c r="A948" s="15">
        <v>55344033</v>
      </c>
      <c r="B948" s="15" t="s">
        <v>430</v>
      </c>
      <c r="C948" s="15" t="s">
        <v>29</v>
      </c>
      <c r="D948" s="13">
        <v>0</v>
      </c>
    </row>
    <row r="949" spans="1:4" x14ac:dyDescent="0.25">
      <c r="A949" s="15">
        <v>55344520</v>
      </c>
      <c r="B949" s="15" t="s">
        <v>431</v>
      </c>
      <c r="C949" s="15" t="s">
        <v>29</v>
      </c>
      <c r="D949" s="13">
        <v>0</v>
      </c>
    </row>
    <row r="950" spans="1:4" x14ac:dyDescent="0.25">
      <c r="A950" s="15">
        <v>55344524</v>
      </c>
      <c r="B950" s="15" t="s">
        <v>432</v>
      </c>
      <c r="C950" s="15" t="s">
        <v>29</v>
      </c>
      <c r="D950" s="13">
        <v>0</v>
      </c>
    </row>
    <row r="951" spans="1:4" x14ac:dyDescent="0.25">
      <c r="A951" s="15">
        <v>55344525</v>
      </c>
      <c r="B951" s="15" t="s">
        <v>433</v>
      </c>
      <c r="C951" s="15" t="s">
        <v>29</v>
      </c>
      <c r="D951" s="13">
        <v>0</v>
      </c>
    </row>
    <row r="952" spans="1:4" x14ac:dyDescent="0.25">
      <c r="A952" s="15">
        <v>55344526</v>
      </c>
      <c r="B952" s="15" t="s">
        <v>434</v>
      </c>
      <c r="C952" s="15" t="s">
        <v>29</v>
      </c>
      <c r="D952" s="13">
        <v>0</v>
      </c>
    </row>
    <row r="953" spans="1:4" x14ac:dyDescent="0.25">
      <c r="A953" s="15">
        <v>55344527</v>
      </c>
      <c r="B953" s="15" t="s">
        <v>435</v>
      </c>
      <c r="C953" s="15" t="s">
        <v>29</v>
      </c>
      <c r="D953" s="13">
        <v>0</v>
      </c>
    </row>
    <row r="954" spans="1:4" x14ac:dyDescent="0.25">
      <c r="A954" s="15">
        <v>55344529</v>
      </c>
      <c r="B954" s="15" t="s">
        <v>436</v>
      </c>
      <c r="C954" s="15" t="s">
        <v>29</v>
      </c>
      <c r="D954" s="13">
        <v>0</v>
      </c>
    </row>
    <row r="955" spans="1:4" x14ac:dyDescent="0.25">
      <c r="A955" s="15">
        <v>55344531</v>
      </c>
      <c r="B955" s="15" t="s">
        <v>437</v>
      </c>
      <c r="C955" s="15" t="s">
        <v>29</v>
      </c>
      <c r="D955" s="13">
        <v>0</v>
      </c>
    </row>
    <row r="956" spans="1:4" x14ac:dyDescent="0.25">
      <c r="A956" s="15">
        <v>55344532</v>
      </c>
      <c r="B956" s="15" t="s">
        <v>438</v>
      </c>
      <c r="C956" s="15" t="s">
        <v>29</v>
      </c>
      <c r="D956" s="13">
        <v>0</v>
      </c>
    </row>
    <row r="957" spans="1:4" x14ac:dyDescent="0.25">
      <c r="A957" s="15">
        <v>55344576</v>
      </c>
      <c r="B957" s="15" t="s">
        <v>439</v>
      </c>
      <c r="C957" s="15" t="s">
        <v>29</v>
      </c>
      <c r="D957" s="13">
        <v>0</v>
      </c>
    </row>
    <row r="958" spans="1:4" x14ac:dyDescent="0.25">
      <c r="A958" s="15">
        <v>55344578</v>
      </c>
      <c r="B958" s="15" t="s">
        <v>440</v>
      </c>
      <c r="C958" s="15" t="s">
        <v>29</v>
      </c>
      <c r="D958" s="13">
        <v>0</v>
      </c>
    </row>
    <row r="959" spans="1:4" x14ac:dyDescent="0.25">
      <c r="A959" s="15">
        <v>55344579</v>
      </c>
      <c r="B959" s="15" t="s">
        <v>441</v>
      </c>
      <c r="C959" s="15" t="s">
        <v>29</v>
      </c>
      <c r="D959" s="13">
        <v>0</v>
      </c>
    </row>
    <row r="960" spans="1:4" x14ac:dyDescent="0.25">
      <c r="A960" s="15">
        <v>55344854</v>
      </c>
      <c r="B960" s="15" t="s">
        <v>442</v>
      </c>
      <c r="C960" s="15" t="s">
        <v>29</v>
      </c>
      <c r="D960" s="13">
        <v>0</v>
      </c>
    </row>
    <row r="961" spans="1:4" x14ac:dyDescent="0.25">
      <c r="A961" s="15">
        <v>55344855</v>
      </c>
      <c r="B961" s="15" t="s">
        <v>443</v>
      </c>
      <c r="C961" s="15" t="s">
        <v>29</v>
      </c>
      <c r="D961" s="13">
        <v>0</v>
      </c>
    </row>
    <row r="962" spans="1:4" x14ac:dyDescent="0.25">
      <c r="A962" s="15">
        <v>55344856</v>
      </c>
      <c r="B962" s="15" t="s">
        <v>444</v>
      </c>
      <c r="C962" s="15" t="s">
        <v>29</v>
      </c>
      <c r="D962" s="13">
        <v>0</v>
      </c>
    </row>
    <row r="963" spans="1:4" x14ac:dyDescent="0.25">
      <c r="A963" s="15">
        <v>55344857</v>
      </c>
      <c r="B963" s="15" t="s">
        <v>445</v>
      </c>
      <c r="C963" s="15" t="s">
        <v>29</v>
      </c>
      <c r="D963" s="13">
        <v>0</v>
      </c>
    </row>
    <row r="964" spans="1:4" x14ac:dyDescent="0.25">
      <c r="A964" s="15">
        <v>55344861</v>
      </c>
      <c r="B964" s="15" t="s">
        <v>446</v>
      </c>
      <c r="C964" s="15" t="s">
        <v>29</v>
      </c>
      <c r="D964" s="13">
        <v>0</v>
      </c>
    </row>
    <row r="965" spans="1:4" x14ac:dyDescent="0.25">
      <c r="A965" s="15">
        <v>55344862</v>
      </c>
      <c r="B965" s="15" t="s">
        <v>447</v>
      </c>
      <c r="C965" s="15" t="s">
        <v>29</v>
      </c>
      <c r="D965" s="13">
        <v>0</v>
      </c>
    </row>
    <row r="966" spans="1:4" x14ac:dyDescent="0.25">
      <c r="A966" s="15">
        <v>55344863</v>
      </c>
      <c r="B966" s="15" t="s">
        <v>448</v>
      </c>
      <c r="C966" s="15" t="s">
        <v>38</v>
      </c>
      <c r="D966" s="13">
        <v>0</v>
      </c>
    </row>
    <row r="967" spans="1:4" x14ac:dyDescent="0.25">
      <c r="A967" s="15">
        <v>55344890</v>
      </c>
      <c r="B967" s="15" t="s">
        <v>449</v>
      </c>
      <c r="C967" s="15" t="s">
        <v>29</v>
      </c>
      <c r="D967" s="13">
        <v>0</v>
      </c>
    </row>
    <row r="968" spans="1:4" x14ac:dyDescent="0.25">
      <c r="A968" s="15">
        <v>55344891</v>
      </c>
      <c r="B968" s="15" t="s">
        <v>450</v>
      </c>
      <c r="C968" s="15" t="s">
        <v>29</v>
      </c>
      <c r="D968" s="13">
        <v>0</v>
      </c>
    </row>
    <row r="969" spans="1:4" x14ac:dyDescent="0.25">
      <c r="A969" s="15">
        <v>55344892</v>
      </c>
      <c r="B969" s="15" t="s">
        <v>451</v>
      </c>
      <c r="C969" s="15" t="s">
        <v>29</v>
      </c>
      <c r="D969" s="13">
        <v>0</v>
      </c>
    </row>
    <row r="970" spans="1:4" x14ac:dyDescent="0.25">
      <c r="A970" s="15">
        <v>55344893</v>
      </c>
      <c r="B970" s="15" t="s">
        <v>452</v>
      </c>
      <c r="C970" s="15" t="s">
        <v>29</v>
      </c>
      <c r="D970" s="13">
        <v>0</v>
      </c>
    </row>
    <row r="971" spans="1:4" x14ac:dyDescent="0.25">
      <c r="A971" s="15">
        <v>55344930</v>
      </c>
      <c r="B971" s="15" t="s">
        <v>453</v>
      </c>
      <c r="C971" s="15" t="s">
        <v>29</v>
      </c>
      <c r="D971" s="13">
        <v>0</v>
      </c>
    </row>
    <row r="972" spans="1:4" x14ac:dyDescent="0.25">
      <c r="A972" s="15">
        <v>55344931</v>
      </c>
      <c r="B972" s="15" t="s">
        <v>454</v>
      </c>
      <c r="C972" s="15" t="s">
        <v>29</v>
      </c>
      <c r="D972" s="13">
        <v>0</v>
      </c>
    </row>
    <row r="973" spans="1:4" x14ac:dyDescent="0.25">
      <c r="A973" s="15">
        <v>55344932</v>
      </c>
      <c r="B973" s="15" t="s">
        <v>455</v>
      </c>
      <c r="C973" s="15" t="s">
        <v>29</v>
      </c>
      <c r="D973" s="13">
        <v>0</v>
      </c>
    </row>
    <row r="974" spans="1:4" x14ac:dyDescent="0.25">
      <c r="A974" s="15">
        <v>55344933</v>
      </c>
      <c r="B974" s="15" t="s">
        <v>456</v>
      </c>
      <c r="C974" s="15" t="s">
        <v>29</v>
      </c>
      <c r="D974" s="13">
        <v>0</v>
      </c>
    </row>
    <row r="975" spans="1:4" x14ac:dyDescent="0.25">
      <c r="A975" s="15">
        <v>55344934</v>
      </c>
      <c r="B975" s="15" t="s">
        <v>457</v>
      </c>
      <c r="C975" s="15" t="s">
        <v>29</v>
      </c>
      <c r="D975" s="13">
        <v>0</v>
      </c>
    </row>
    <row r="976" spans="1:4" x14ac:dyDescent="0.25">
      <c r="A976" s="15">
        <v>55344939</v>
      </c>
      <c r="B976" s="15" t="s">
        <v>458</v>
      </c>
      <c r="C976" s="15" t="s">
        <v>29</v>
      </c>
      <c r="D976" s="13">
        <v>0</v>
      </c>
    </row>
    <row r="977" spans="1:4" x14ac:dyDescent="0.25">
      <c r="A977" s="15">
        <v>55348909</v>
      </c>
      <c r="B977" s="15" t="s">
        <v>459</v>
      </c>
      <c r="C977" s="15" t="s">
        <v>29</v>
      </c>
      <c r="D977" s="13">
        <v>0</v>
      </c>
    </row>
    <row r="978" spans="1:4" x14ac:dyDescent="0.25">
      <c r="A978" s="15">
        <v>55348910</v>
      </c>
      <c r="B978" s="15" t="s">
        <v>460</v>
      </c>
      <c r="C978" s="15" t="s">
        <v>29</v>
      </c>
      <c r="D978" s="13">
        <v>0</v>
      </c>
    </row>
    <row r="979" spans="1:4" x14ac:dyDescent="0.25">
      <c r="A979" s="15">
        <v>55348911</v>
      </c>
      <c r="B979" s="15" t="s">
        <v>461</v>
      </c>
      <c r="C979" s="15" t="s">
        <v>29</v>
      </c>
      <c r="D979" s="13">
        <v>0</v>
      </c>
    </row>
    <row r="980" spans="1:4" x14ac:dyDescent="0.25">
      <c r="A980" s="15">
        <v>55348912</v>
      </c>
      <c r="B980" s="15" t="s">
        <v>462</v>
      </c>
      <c r="C980" s="15" t="s">
        <v>29</v>
      </c>
      <c r="D980" s="13">
        <v>0</v>
      </c>
    </row>
    <row r="981" spans="1:4" x14ac:dyDescent="0.25">
      <c r="A981" s="15">
        <v>55348913</v>
      </c>
      <c r="B981" s="15" t="s">
        <v>463</v>
      </c>
      <c r="C981" s="15" t="s">
        <v>29</v>
      </c>
      <c r="D981" s="13">
        <v>0</v>
      </c>
    </row>
    <row r="982" spans="1:4" x14ac:dyDescent="0.25">
      <c r="A982" s="15">
        <v>55348914</v>
      </c>
      <c r="B982" s="15" t="s">
        <v>464</v>
      </c>
      <c r="C982" s="15" t="s">
        <v>29</v>
      </c>
      <c r="D982" s="13">
        <v>0</v>
      </c>
    </row>
    <row r="983" spans="1:4" x14ac:dyDescent="0.25">
      <c r="A983" s="15">
        <v>55348915</v>
      </c>
      <c r="B983" s="15" t="s">
        <v>465</v>
      </c>
      <c r="C983" s="15" t="s">
        <v>29</v>
      </c>
      <c r="D983" s="13">
        <v>0</v>
      </c>
    </row>
    <row r="984" spans="1:4" x14ac:dyDescent="0.25">
      <c r="A984" s="15">
        <v>55348916</v>
      </c>
      <c r="B984" s="15" t="s">
        <v>466</v>
      </c>
      <c r="C984" s="15" t="s">
        <v>29</v>
      </c>
      <c r="D984" s="13">
        <v>0</v>
      </c>
    </row>
    <row r="985" spans="1:4" x14ac:dyDescent="0.25">
      <c r="A985" s="15">
        <v>55348917</v>
      </c>
      <c r="B985" s="15" t="s">
        <v>467</v>
      </c>
      <c r="C985" s="15" t="s">
        <v>29</v>
      </c>
      <c r="D985" s="13">
        <v>0</v>
      </c>
    </row>
    <row r="986" spans="1:4" x14ac:dyDescent="0.25">
      <c r="A986" s="15">
        <v>55348918</v>
      </c>
      <c r="B986" s="15" t="s">
        <v>468</v>
      </c>
      <c r="C986" s="15" t="s">
        <v>29</v>
      </c>
      <c r="D986" s="13">
        <v>0</v>
      </c>
    </row>
    <row r="987" spans="1:4" x14ac:dyDescent="0.25">
      <c r="A987" s="15">
        <v>55348919</v>
      </c>
      <c r="B987" s="15" t="s">
        <v>469</v>
      </c>
      <c r="C987" s="15" t="s">
        <v>29</v>
      </c>
      <c r="D987" s="13">
        <v>0</v>
      </c>
    </row>
    <row r="988" spans="1:4" x14ac:dyDescent="0.25">
      <c r="A988" s="15">
        <v>55348921</v>
      </c>
      <c r="B988" s="15" t="s">
        <v>470</v>
      </c>
      <c r="C988" s="15" t="s">
        <v>29</v>
      </c>
      <c r="D988" s="13">
        <v>0</v>
      </c>
    </row>
    <row r="989" spans="1:4" x14ac:dyDescent="0.25">
      <c r="A989" s="15">
        <v>55348922</v>
      </c>
      <c r="B989" s="15" t="s">
        <v>471</v>
      </c>
      <c r="C989" s="15" t="s">
        <v>29</v>
      </c>
      <c r="D989" s="13">
        <v>0</v>
      </c>
    </row>
    <row r="990" spans="1:4" x14ac:dyDescent="0.25">
      <c r="A990" s="15">
        <v>55348923</v>
      </c>
      <c r="B990" s="15" t="s">
        <v>472</v>
      </c>
      <c r="C990" s="15" t="s">
        <v>29</v>
      </c>
      <c r="D990" s="13">
        <v>0</v>
      </c>
    </row>
    <row r="991" spans="1:4" x14ac:dyDescent="0.25">
      <c r="A991" s="15">
        <v>55348924</v>
      </c>
      <c r="B991" s="15" t="s">
        <v>473</v>
      </c>
      <c r="C991" s="15" t="s">
        <v>29</v>
      </c>
      <c r="D991" s="13">
        <v>0</v>
      </c>
    </row>
    <row r="992" spans="1:4" x14ac:dyDescent="0.25">
      <c r="A992" s="15">
        <v>55348928</v>
      </c>
      <c r="B992" s="15" t="s">
        <v>474</v>
      </c>
      <c r="C992" s="15" t="s">
        <v>29</v>
      </c>
      <c r="D992" s="13">
        <v>0</v>
      </c>
    </row>
    <row r="993" spans="1:4" x14ac:dyDescent="0.25">
      <c r="A993" s="15">
        <v>55348929</v>
      </c>
      <c r="B993" s="15" t="s">
        <v>475</v>
      </c>
      <c r="C993" s="15" t="s">
        <v>29</v>
      </c>
      <c r="D993" s="13">
        <v>0</v>
      </c>
    </row>
    <row r="994" spans="1:4" x14ac:dyDescent="0.25">
      <c r="A994" s="15">
        <v>55348930</v>
      </c>
      <c r="B994" s="15" t="s">
        <v>476</v>
      </c>
      <c r="C994" s="15" t="s">
        <v>29</v>
      </c>
      <c r="D994" s="13">
        <v>0</v>
      </c>
    </row>
    <row r="995" spans="1:4" x14ac:dyDescent="0.25">
      <c r="A995" s="15">
        <v>55348931</v>
      </c>
      <c r="B995" s="15" t="s">
        <v>477</v>
      </c>
      <c r="C995" s="15" t="s">
        <v>29</v>
      </c>
      <c r="D995" s="13">
        <v>0</v>
      </c>
    </row>
    <row r="996" spans="1:4" x14ac:dyDescent="0.25">
      <c r="A996" s="15">
        <v>55348932</v>
      </c>
      <c r="B996" s="15" t="s">
        <v>478</v>
      </c>
      <c r="C996" s="15" t="s">
        <v>29</v>
      </c>
      <c r="D996" s="13">
        <v>0</v>
      </c>
    </row>
    <row r="997" spans="1:4" x14ac:dyDescent="0.25">
      <c r="A997" s="15">
        <v>55348933</v>
      </c>
      <c r="B997" s="15" t="s">
        <v>479</v>
      </c>
      <c r="C997" s="15" t="s">
        <v>29</v>
      </c>
      <c r="D997" s="13">
        <v>0</v>
      </c>
    </row>
    <row r="998" spans="1:4" x14ac:dyDescent="0.25">
      <c r="A998" s="15">
        <v>55348934</v>
      </c>
      <c r="B998" s="15" t="s">
        <v>480</v>
      </c>
      <c r="C998" s="15" t="s">
        <v>29</v>
      </c>
      <c r="D998" s="13">
        <v>0</v>
      </c>
    </row>
    <row r="999" spans="1:4" x14ac:dyDescent="0.25">
      <c r="A999" s="15">
        <v>55348935</v>
      </c>
      <c r="B999" s="15" t="s">
        <v>481</v>
      </c>
      <c r="C999" s="15" t="s">
        <v>29</v>
      </c>
      <c r="D999" s="13">
        <v>0</v>
      </c>
    </row>
    <row r="1000" spans="1:4" x14ac:dyDescent="0.25">
      <c r="A1000" s="15">
        <v>55348936</v>
      </c>
      <c r="B1000" s="15" t="s">
        <v>482</v>
      </c>
      <c r="C1000" s="15" t="s">
        <v>29</v>
      </c>
      <c r="D1000" s="13">
        <v>0</v>
      </c>
    </row>
    <row r="1001" spans="1:4" x14ac:dyDescent="0.25">
      <c r="A1001" s="15">
        <v>55348940</v>
      </c>
      <c r="B1001" s="15" t="s">
        <v>483</v>
      </c>
      <c r="C1001" s="15" t="s">
        <v>29</v>
      </c>
      <c r="D1001" s="13">
        <v>0</v>
      </c>
    </row>
    <row r="1002" spans="1:4" x14ac:dyDescent="0.25">
      <c r="A1002" s="15">
        <v>55348941</v>
      </c>
      <c r="B1002" s="15" t="s">
        <v>484</v>
      </c>
      <c r="C1002" s="15" t="s">
        <v>29</v>
      </c>
      <c r="D1002" s="13">
        <v>0</v>
      </c>
    </row>
    <row r="1003" spans="1:4" x14ac:dyDescent="0.25">
      <c r="A1003" s="15">
        <v>55348943</v>
      </c>
      <c r="B1003" s="15" t="s">
        <v>485</v>
      </c>
      <c r="C1003" s="15" t="s">
        <v>29</v>
      </c>
      <c r="D1003" s="13">
        <v>0</v>
      </c>
    </row>
    <row r="1004" spans="1:4" x14ac:dyDescent="0.25">
      <c r="A1004" s="15">
        <v>55348944</v>
      </c>
      <c r="B1004" s="15" t="s">
        <v>486</v>
      </c>
      <c r="C1004" s="15" t="s">
        <v>29</v>
      </c>
      <c r="D1004" s="13">
        <v>0</v>
      </c>
    </row>
    <row r="1005" spans="1:4" x14ac:dyDescent="0.25">
      <c r="A1005" s="15">
        <v>55348945</v>
      </c>
      <c r="B1005" s="15" t="s">
        <v>487</v>
      </c>
      <c r="C1005" s="15" t="s">
        <v>29</v>
      </c>
      <c r="D1005" s="13">
        <v>0</v>
      </c>
    </row>
    <row r="1006" spans="1:4" x14ac:dyDescent="0.25">
      <c r="A1006" s="15">
        <v>55348946</v>
      </c>
      <c r="B1006" s="15" t="s">
        <v>488</v>
      </c>
      <c r="C1006" s="15" t="s">
        <v>29</v>
      </c>
      <c r="D1006" s="13">
        <v>0</v>
      </c>
    </row>
    <row r="1007" spans="1:4" x14ac:dyDescent="0.25">
      <c r="A1007" s="15">
        <v>55348985</v>
      </c>
      <c r="B1007" s="15" t="s">
        <v>489</v>
      </c>
      <c r="C1007" s="15" t="s">
        <v>29</v>
      </c>
      <c r="D1007" s="13">
        <v>0</v>
      </c>
    </row>
    <row r="1008" spans="1:4" x14ac:dyDescent="0.25">
      <c r="A1008" s="15">
        <v>55348986</v>
      </c>
      <c r="B1008" s="15" t="s">
        <v>490</v>
      </c>
      <c r="C1008" s="15" t="s">
        <v>29</v>
      </c>
      <c r="D1008" s="13">
        <v>0</v>
      </c>
    </row>
    <row r="1009" spans="1:4" x14ac:dyDescent="0.25">
      <c r="A1009" s="15">
        <v>55348987</v>
      </c>
      <c r="B1009" s="15" t="s">
        <v>491</v>
      </c>
      <c r="C1009" s="15" t="s">
        <v>29</v>
      </c>
      <c r="D1009" s="13">
        <v>0</v>
      </c>
    </row>
    <row r="1010" spans="1:4" x14ac:dyDescent="0.25">
      <c r="A1010" s="15">
        <v>55348988</v>
      </c>
      <c r="B1010" s="15" t="s">
        <v>492</v>
      </c>
      <c r="C1010" s="15" t="s">
        <v>29</v>
      </c>
      <c r="D1010" s="13">
        <v>0</v>
      </c>
    </row>
    <row r="1011" spans="1:4" x14ac:dyDescent="0.25">
      <c r="A1011" s="15">
        <v>55348990</v>
      </c>
      <c r="B1011" s="15" t="s">
        <v>493</v>
      </c>
      <c r="C1011" s="15" t="s">
        <v>29</v>
      </c>
      <c r="D1011" s="13">
        <v>0</v>
      </c>
    </row>
    <row r="1012" spans="1:4" x14ac:dyDescent="0.25">
      <c r="A1012" s="15">
        <v>55348991</v>
      </c>
      <c r="B1012" s="15" t="s">
        <v>494</v>
      </c>
      <c r="C1012" s="15" t="s">
        <v>29</v>
      </c>
      <c r="D1012" s="13">
        <v>0</v>
      </c>
    </row>
    <row r="1013" spans="1:4" x14ac:dyDescent="0.25">
      <c r="A1013" s="15">
        <v>55348992</v>
      </c>
      <c r="B1013" s="15" t="s">
        <v>495</v>
      </c>
      <c r="C1013" s="15" t="s">
        <v>29</v>
      </c>
      <c r="D1013" s="13">
        <v>0</v>
      </c>
    </row>
    <row r="1014" spans="1:4" x14ac:dyDescent="0.25">
      <c r="A1014" s="15">
        <v>55348993</v>
      </c>
      <c r="B1014" s="15" t="s">
        <v>496</v>
      </c>
      <c r="C1014" s="15" t="s">
        <v>29</v>
      </c>
      <c r="D1014" s="13">
        <v>0</v>
      </c>
    </row>
    <row r="1015" spans="1:4" x14ac:dyDescent="0.25">
      <c r="A1015" s="15">
        <v>55348995</v>
      </c>
      <c r="B1015" s="15" t="s">
        <v>497</v>
      </c>
      <c r="C1015" s="15" t="s">
        <v>29</v>
      </c>
      <c r="D1015" s="13">
        <v>0</v>
      </c>
    </row>
    <row r="1016" spans="1:4" x14ac:dyDescent="0.25">
      <c r="A1016" s="15">
        <v>55348996</v>
      </c>
      <c r="B1016" s="15" t="s">
        <v>498</v>
      </c>
      <c r="C1016" s="15" t="s">
        <v>29</v>
      </c>
      <c r="D1016" s="13">
        <v>0</v>
      </c>
    </row>
    <row r="1017" spans="1:4" x14ac:dyDescent="0.25">
      <c r="A1017" s="15">
        <v>55348997</v>
      </c>
      <c r="B1017" s="15" t="s">
        <v>499</v>
      </c>
      <c r="C1017" s="15" t="s">
        <v>29</v>
      </c>
      <c r="D1017" s="13">
        <v>0</v>
      </c>
    </row>
    <row r="1018" spans="1:4" x14ac:dyDescent="0.25">
      <c r="A1018" s="15">
        <v>55348998</v>
      </c>
      <c r="B1018" s="15" t="s">
        <v>500</v>
      </c>
      <c r="C1018" s="15" t="s">
        <v>29</v>
      </c>
      <c r="D1018" s="13">
        <v>0</v>
      </c>
    </row>
    <row r="1019" spans="1:4" x14ac:dyDescent="0.25">
      <c r="A1019" s="15">
        <v>55349003</v>
      </c>
      <c r="B1019" s="15" t="s">
        <v>501</v>
      </c>
      <c r="C1019" s="15" t="s">
        <v>29</v>
      </c>
      <c r="D1019" s="13">
        <v>0</v>
      </c>
    </row>
    <row r="1020" spans="1:4" x14ac:dyDescent="0.25">
      <c r="A1020" s="15">
        <v>55349004</v>
      </c>
      <c r="B1020" s="15" t="s">
        <v>502</v>
      </c>
      <c r="C1020" s="15" t="s">
        <v>29</v>
      </c>
      <c r="D1020" s="13">
        <v>0</v>
      </c>
    </row>
    <row r="1021" spans="1:4" x14ac:dyDescent="0.25">
      <c r="A1021" s="15">
        <v>55349005</v>
      </c>
      <c r="B1021" s="15" t="s">
        <v>503</v>
      </c>
      <c r="C1021" s="15" t="s">
        <v>29</v>
      </c>
      <c r="D1021" s="13">
        <v>0</v>
      </c>
    </row>
    <row r="1022" spans="1:4" x14ac:dyDescent="0.25">
      <c r="A1022" s="15">
        <v>55349006</v>
      </c>
      <c r="B1022" s="15" t="s">
        <v>504</v>
      </c>
      <c r="C1022" s="15" t="s">
        <v>29</v>
      </c>
      <c r="D1022" s="13">
        <v>0</v>
      </c>
    </row>
    <row r="1023" spans="1:4" x14ac:dyDescent="0.25">
      <c r="A1023" s="15">
        <v>55349008</v>
      </c>
      <c r="B1023" s="15" t="s">
        <v>505</v>
      </c>
      <c r="C1023" s="15" t="s">
        <v>29</v>
      </c>
      <c r="D1023" s="13">
        <v>0</v>
      </c>
    </row>
    <row r="1024" spans="1:4" x14ac:dyDescent="0.25">
      <c r="A1024" s="15">
        <v>55349009</v>
      </c>
      <c r="B1024" s="15" t="s">
        <v>506</v>
      </c>
      <c r="C1024" s="15" t="s">
        <v>29</v>
      </c>
      <c r="D1024" s="13">
        <v>0</v>
      </c>
    </row>
    <row r="1025" spans="1:4" x14ac:dyDescent="0.25">
      <c r="A1025" s="15">
        <v>55349010</v>
      </c>
      <c r="B1025" s="15" t="s">
        <v>507</v>
      </c>
      <c r="C1025" s="15" t="s">
        <v>29</v>
      </c>
      <c r="D1025" s="13">
        <v>0</v>
      </c>
    </row>
    <row r="1026" spans="1:4" x14ac:dyDescent="0.25">
      <c r="A1026" s="15">
        <v>55349011</v>
      </c>
      <c r="B1026" s="15" t="s">
        <v>508</v>
      </c>
      <c r="C1026" s="15" t="s">
        <v>29</v>
      </c>
      <c r="D1026" s="13">
        <v>0</v>
      </c>
    </row>
    <row r="1027" spans="1:4" x14ac:dyDescent="0.25">
      <c r="A1027" s="15">
        <v>55349016</v>
      </c>
      <c r="B1027" s="15" t="s">
        <v>509</v>
      </c>
      <c r="C1027" s="15" t="s">
        <v>29</v>
      </c>
      <c r="D1027" s="13">
        <v>0</v>
      </c>
    </row>
    <row r="1028" spans="1:4" x14ac:dyDescent="0.25">
      <c r="A1028" s="15">
        <v>55349017</v>
      </c>
      <c r="B1028" s="15" t="s">
        <v>510</v>
      </c>
      <c r="C1028" s="15" t="s">
        <v>29</v>
      </c>
      <c r="D1028" s="13">
        <v>0</v>
      </c>
    </row>
    <row r="1029" spans="1:4" x14ac:dyDescent="0.25">
      <c r="A1029" s="15">
        <v>55349018</v>
      </c>
      <c r="B1029" s="15" t="s">
        <v>511</v>
      </c>
      <c r="C1029" s="15" t="s">
        <v>29</v>
      </c>
      <c r="D1029" s="13">
        <v>0</v>
      </c>
    </row>
    <row r="1030" spans="1:4" x14ac:dyDescent="0.25">
      <c r="A1030" s="15">
        <v>55349019</v>
      </c>
      <c r="B1030" s="15" t="s">
        <v>512</v>
      </c>
      <c r="C1030" s="15" t="s">
        <v>29</v>
      </c>
      <c r="D1030" s="13">
        <v>0</v>
      </c>
    </row>
    <row r="1031" spans="1:4" x14ac:dyDescent="0.25">
      <c r="A1031" s="15">
        <v>55349021</v>
      </c>
      <c r="B1031" s="15" t="s">
        <v>513</v>
      </c>
      <c r="C1031" s="15" t="s">
        <v>29</v>
      </c>
      <c r="D1031" s="13">
        <v>0</v>
      </c>
    </row>
    <row r="1032" spans="1:4" x14ac:dyDescent="0.25">
      <c r="A1032" s="15">
        <v>55349022</v>
      </c>
      <c r="B1032" s="15" t="s">
        <v>514</v>
      </c>
      <c r="C1032" s="15" t="s">
        <v>29</v>
      </c>
      <c r="D1032" s="13">
        <v>0</v>
      </c>
    </row>
    <row r="1033" spans="1:4" x14ac:dyDescent="0.25">
      <c r="A1033" s="15">
        <v>55349023</v>
      </c>
      <c r="B1033" s="15" t="s">
        <v>515</v>
      </c>
      <c r="C1033" s="15" t="s">
        <v>29</v>
      </c>
      <c r="D1033" s="13">
        <v>0</v>
      </c>
    </row>
    <row r="1034" spans="1:4" x14ac:dyDescent="0.25">
      <c r="A1034" s="15">
        <v>55349024</v>
      </c>
      <c r="B1034" s="15" t="s">
        <v>516</v>
      </c>
      <c r="C1034" s="15" t="s">
        <v>29</v>
      </c>
      <c r="D1034" s="13">
        <v>0</v>
      </c>
    </row>
    <row r="1035" spans="1:4" x14ac:dyDescent="0.25">
      <c r="A1035" s="15">
        <v>55349027</v>
      </c>
      <c r="B1035" s="15" t="s">
        <v>517</v>
      </c>
      <c r="C1035" s="15" t="s">
        <v>29</v>
      </c>
      <c r="D1035" s="13">
        <v>0</v>
      </c>
    </row>
    <row r="1036" spans="1:4" x14ac:dyDescent="0.25">
      <c r="A1036" s="15">
        <v>55349028</v>
      </c>
      <c r="B1036" s="15" t="s">
        <v>518</v>
      </c>
      <c r="C1036" s="15" t="s">
        <v>29</v>
      </c>
      <c r="D1036" s="13">
        <v>0</v>
      </c>
    </row>
    <row r="1037" spans="1:4" x14ac:dyDescent="0.25">
      <c r="A1037" s="15">
        <v>55349029</v>
      </c>
      <c r="B1037" s="15" t="s">
        <v>519</v>
      </c>
      <c r="C1037" s="15" t="s">
        <v>29</v>
      </c>
      <c r="D1037" s="13">
        <v>0</v>
      </c>
    </row>
    <row r="1038" spans="1:4" x14ac:dyDescent="0.25">
      <c r="A1038" s="15">
        <v>55349030</v>
      </c>
      <c r="B1038" s="15" t="s">
        <v>520</v>
      </c>
      <c r="C1038" s="15" t="s">
        <v>29</v>
      </c>
      <c r="D1038" s="13">
        <v>0</v>
      </c>
    </row>
    <row r="1039" spans="1:4" x14ac:dyDescent="0.25">
      <c r="A1039" s="15">
        <v>55349037</v>
      </c>
      <c r="B1039" s="15" t="s">
        <v>521</v>
      </c>
      <c r="C1039" s="15" t="s">
        <v>29</v>
      </c>
      <c r="D1039" s="13">
        <v>0</v>
      </c>
    </row>
    <row r="1040" spans="1:4" x14ac:dyDescent="0.25">
      <c r="A1040" s="15">
        <v>55349038</v>
      </c>
      <c r="B1040" s="15" t="s">
        <v>522</v>
      </c>
      <c r="C1040" s="15" t="s">
        <v>29</v>
      </c>
      <c r="D1040" s="13">
        <v>0</v>
      </c>
    </row>
    <row r="1041" spans="1:4" x14ac:dyDescent="0.25">
      <c r="A1041" s="15">
        <v>55349039</v>
      </c>
      <c r="B1041" s="15" t="s">
        <v>523</v>
      </c>
      <c r="C1041" s="15" t="s">
        <v>29</v>
      </c>
      <c r="D1041" s="13">
        <v>0</v>
      </c>
    </row>
    <row r="1042" spans="1:4" x14ac:dyDescent="0.25">
      <c r="A1042" s="15">
        <v>55349040</v>
      </c>
      <c r="B1042" s="15" t="s">
        <v>524</v>
      </c>
      <c r="C1042" s="15" t="s">
        <v>29</v>
      </c>
      <c r="D1042" s="13">
        <v>0</v>
      </c>
    </row>
    <row r="1043" spans="1:4" x14ac:dyDescent="0.25">
      <c r="A1043" s="15">
        <v>55349041</v>
      </c>
      <c r="B1043" s="15" t="s">
        <v>525</v>
      </c>
      <c r="C1043" s="15" t="s">
        <v>29</v>
      </c>
      <c r="D1043" s="13">
        <v>0</v>
      </c>
    </row>
    <row r="1044" spans="1:4" x14ac:dyDescent="0.25">
      <c r="A1044" s="15">
        <v>55349042</v>
      </c>
      <c r="B1044" s="15" t="s">
        <v>526</v>
      </c>
      <c r="C1044" s="15" t="s">
        <v>29</v>
      </c>
      <c r="D1044" s="13">
        <v>0</v>
      </c>
    </row>
    <row r="1045" spans="1:4" x14ac:dyDescent="0.25">
      <c r="A1045" s="15">
        <v>55349043</v>
      </c>
      <c r="B1045" s="15" t="s">
        <v>527</v>
      </c>
      <c r="C1045" s="15" t="s">
        <v>29</v>
      </c>
      <c r="D1045" s="13">
        <v>0</v>
      </c>
    </row>
    <row r="1046" spans="1:4" x14ac:dyDescent="0.25">
      <c r="A1046" s="15">
        <v>55349044</v>
      </c>
      <c r="B1046" s="15" t="s">
        <v>528</v>
      </c>
      <c r="C1046" s="15" t="s">
        <v>29</v>
      </c>
      <c r="D1046" s="13">
        <v>0</v>
      </c>
    </row>
    <row r="1047" spans="1:4" x14ac:dyDescent="0.25">
      <c r="A1047" s="15">
        <v>55349045</v>
      </c>
      <c r="B1047" s="15" t="s">
        <v>529</v>
      </c>
      <c r="C1047" s="15" t="s">
        <v>29</v>
      </c>
      <c r="D1047" s="13">
        <v>0</v>
      </c>
    </row>
    <row r="1048" spans="1:4" x14ac:dyDescent="0.25">
      <c r="A1048" s="15">
        <v>55349046</v>
      </c>
      <c r="B1048" s="15" t="s">
        <v>530</v>
      </c>
      <c r="C1048" s="15" t="s">
        <v>29</v>
      </c>
      <c r="D1048" s="13">
        <v>0</v>
      </c>
    </row>
    <row r="1049" spans="1:4" x14ac:dyDescent="0.25">
      <c r="A1049" s="15">
        <v>55349047</v>
      </c>
      <c r="B1049" s="15" t="s">
        <v>531</v>
      </c>
      <c r="C1049" s="15" t="s">
        <v>29</v>
      </c>
      <c r="D1049" s="13">
        <v>0</v>
      </c>
    </row>
    <row r="1050" spans="1:4" x14ac:dyDescent="0.25">
      <c r="A1050" s="15">
        <v>55349048</v>
      </c>
      <c r="B1050" s="15" t="s">
        <v>532</v>
      </c>
      <c r="C1050" s="15" t="s">
        <v>29</v>
      </c>
      <c r="D1050" s="13">
        <v>0</v>
      </c>
    </row>
    <row r="1051" spans="1:4" x14ac:dyDescent="0.25">
      <c r="A1051" s="15">
        <v>55349049</v>
      </c>
      <c r="B1051" s="15" t="s">
        <v>533</v>
      </c>
      <c r="C1051" s="15" t="s">
        <v>29</v>
      </c>
      <c r="D1051" s="13">
        <v>0</v>
      </c>
    </row>
    <row r="1052" spans="1:4" x14ac:dyDescent="0.25">
      <c r="A1052" s="15">
        <v>55349052</v>
      </c>
      <c r="B1052" s="15" t="s">
        <v>534</v>
      </c>
      <c r="C1052" s="15" t="s">
        <v>29</v>
      </c>
      <c r="D1052" s="13">
        <v>0</v>
      </c>
    </row>
    <row r="1053" spans="1:4" x14ac:dyDescent="0.25">
      <c r="A1053" s="15">
        <v>55349053</v>
      </c>
      <c r="B1053" s="15" t="s">
        <v>535</v>
      </c>
      <c r="C1053" s="15" t="s">
        <v>29</v>
      </c>
      <c r="D1053" s="13">
        <v>0</v>
      </c>
    </row>
    <row r="1054" spans="1:4" x14ac:dyDescent="0.25">
      <c r="A1054" s="15">
        <v>55349054</v>
      </c>
      <c r="B1054" s="15" t="s">
        <v>536</v>
      </c>
      <c r="C1054" s="15" t="s">
        <v>29</v>
      </c>
      <c r="D1054" s="13">
        <v>0</v>
      </c>
    </row>
    <row r="1055" spans="1:4" x14ac:dyDescent="0.25">
      <c r="A1055" s="15">
        <v>55349055</v>
      </c>
      <c r="B1055" s="15" t="s">
        <v>537</v>
      </c>
      <c r="C1055" s="15" t="s">
        <v>29</v>
      </c>
      <c r="D1055" s="13">
        <v>0</v>
      </c>
    </row>
    <row r="1056" spans="1:4" x14ac:dyDescent="0.25">
      <c r="A1056" s="15">
        <v>55349056</v>
      </c>
      <c r="B1056" s="15" t="s">
        <v>538</v>
      </c>
      <c r="C1056" s="15" t="s">
        <v>29</v>
      </c>
      <c r="D1056" s="13">
        <v>0</v>
      </c>
    </row>
    <row r="1057" spans="1:4" x14ac:dyDescent="0.25">
      <c r="A1057" s="15">
        <v>55349057</v>
      </c>
      <c r="B1057" s="15" t="s">
        <v>539</v>
      </c>
      <c r="C1057" s="15" t="s">
        <v>29</v>
      </c>
      <c r="D1057" s="13">
        <v>0</v>
      </c>
    </row>
    <row r="1058" spans="1:4" x14ac:dyDescent="0.25">
      <c r="A1058" s="15">
        <v>55349058</v>
      </c>
      <c r="B1058" s="15" t="s">
        <v>540</v>
      </c>
      <c r="C1058" s="15" t="s">
        <v>29</v>
      </c>
      <c r="D1058" s="13">
        <v>0</v>
      </c>
    </row>
    <row r="1059" spans="1:4" x14ac:dyDescent="0.25">
      <c r="A1059" s="15">
        <v>55349059</v>
      </c>
      <c r="B1059" s="15" t="s">
        <v>541</v>
      </c>
      <c r="C1059" s="15" t="s">
        <v>29</v>
      </c>
      <c r="D1059" s="13">
        <v>0</v>
      </c>
    </row>
    <row r="1060" spans="1:4" x14ac:dyDescent="0.25">
      <c r="A1060" s="15">
        <v>55349060</v>
      </c>
      <c r="B1060" s="15" t="s">
        <v>542</v>
      </c>
      <c r="C1060" s="15" t="s">
        <v>29</v>
      </c>
      <c r="D1060" s="13">
        <v>0</v>
      </c>
    </row>
    <row r="1061" spans="1:4" x14ac:dyDescent="0.25">
      <c r="A1061" s="15">
        <v>55349061</v>
      </c>
      <c r="B1061" s="15" t="s">
        <v>543</v>
      </c>
      <c r="C1061" s="15" t="s">
        <v>29</v>
      </c>
      <c r="D1061" s="13">
        <v>0</v>
      </c>
    </row>
    <row r="1062" spans="1:4" x14ac:dyDescent="0.25">
      <c r="A1062" s="15">
        <v>55349062</v>
      </c>
      <c r="B1062" s="15" t="s">
        <v>544</v>
      </c>
      <c r="C1062" s="15" t="s">
        <v>29</v>
      </c>
      <c r="D1062" s="13">
        <v>0</v>
      </c>
    </row>
    <row r="1063" spans="1:4" x14ac:dyDescent="0.25">
      <c r="A1063" s="10">
        <v>55349063</v>
      </c>
      <c r="B1063" s="10" t="s">
        <v>545</v>
      </c>
      <c r="C1063" s="10" t="s">
        <v>29</v>
      </c>
      <c r="D1063" s="13">
        <v>0</v>
      </c>
    </row>
    <row r="1064" spans="1:4" x14ac:dyDescent="0.25">
      <c r="A1064" s="10">
        <v>55349064</v>
      </c>
      <c r="B1064" s="10" t="s">
        <v>546</v>
      </c>
      <c r="C1064" s="10" t="s">
        <v>29</v>
      </c>
      <c r="D1064" s="13">
        <v>0</v>
      </c>
    </row>
    <row r="1065" spans="1:4" x14ac:dyDescent="0.25">
      <c r="A1065" s="10">
        <v>55349852</v>
      </c>
      <c r="B1065" s="10" t="s">
        <v>547</v>
      </c>
      <c r="C1065" s="10" t="s">
        <v>29</v>
      </c>
      <c r="D1065" s="13">
        <v>0</v>
      </c>
    </row>
    <row r="1066" spans="1:4" x14ac:dyDescent="0.25">
      <c r="A1066" s="10">
        <v>55349854</v>
      </c>
      <c r="B1066" s="10" t="s">
        <v>548</v>
      </c>
      <c r="C1066" s="10" t="s">
        <v>29</v>
      </c>
      <c r="D1066" s="13">
        <v>0</v>
      </c>
    </row>
    <row r="1067" spans="1:4" x14ac:dyDescent="0.25">
      <c r="A1067" s="10">
        <v>55349855</v>
      </c>
      <c r="B1067" s="10" t="s">
        <v>549</v>
      </c>
      <c r="C1067" s="10" t="s">
        <v>29</v>
      </c>
      <c r="D1067" s="13">
        <v>0</v>
      </c>
    </row>
    <row r="1068" spans="1:4" x14ac:dyDescent="0.25">
      <c r="A1068" s="10">
        <v>55350120</v>
      </c>
      <c r="B1068" s="10" t="s">
        <v>550</v>
      </c>
      <c r="C1068" s="10" t="s">
        <v>29</v>
      </c>
      <c r="D1068" s="13">
        <v>0</v>
      </c>
    </row>
    <row r="1069" spans="1:4" x14ac:dyDescent="0.25">
      <c r="A1069" s="10">
        <v>55350122</v>
      </c>
      <c r="B1069" s="10" t="s">
        <v>551</v>
      </c>
      <c r="C1069" s="10" t="s">
        <v>29</v>
      </c>
      <c r="D1069" s="13">
        <v>0</v>
      </c>
    </row>
    <row r="1070" spans="1:4" x14ac:dyDescent="0.25">
      <c r="A1070" s="10">
        <v>55350125</v>
      </c>
      <c r="B1070" s="10" t="s">
        <v>552</v>
      </c>
      <c r="C1070" s="10" t="s">
        <v>29</v>
      </c>
      <c r="D1070" s="13">
        <v>0</v>
      </c>
    </row>
    <row r="1071" spans="1:4" x14ac:dyDescent="0.25">
      <c r="A1071" s="10">
        <v>55350126</v>
      </c>
      <c r="B1071" s="10" t="s">
        <v>553</v>
      </c>
      <c r="C1071" s="10" t="s">
        <v>29</v>
      </c>
      <c r="D1071" s="13">
        <v>0</v>
      </c>
    </row>
    <row r="1072" spans="1:4" x14ac:dyDescent="0.25">
      <c r="A1072" s="10">
        <v>55350127</v>
      </c>
      <c r="B1072" s="10" t="s">
        <v>554</v>
      </c>
      <c r="C1072" s="10" t="s">
        <v>29</v>
      </c>
      <c r="D1072" s="13">
        <v>0</v>
      </c>
    </row>
    <row r="1073" spans="1:4" x14ac:dyDescent="0.25">
      <c r="A1073" s="10">
        <v>55350128</v>
      </c>
      <c r="B1073" s="10" t="s">
        <v>555</v>
      </c>
      <c r="C1073" s="10" t="s">
        <v>29</v>
      </c>
      <c r="D1073" s="13">
        <v>0</v>
      </c>
    </row>
    <row r="1074" spans="1:4" x14ac:dyDescent="0.25">
      <c r="A1074" s="10">
        <v>55350130</v>
      </c>
      <c r="B1074" s="10" t="s">
        <v>556</v>
      </c>
      <c r="C1074" s="10" t="s">
        <v>29</v>
      </c>
      <c r="D1074" s="13">
        <v>0</v>
      </c>
    </row>
    <row r="1075" spans="1:4" x14ac:dyDescent="0.25">
      <c r="A1075" s="10">
        <v>55350132</v>
      </c>
      <c r="B1075" s="10" t="s">
        <v>557</v>
      </c>
      <c r="C1075" s="10" t="s">
        <v>29</v>
      </c>
      <c r="D1075" s="13">
        <v>0</v>
      </c>
    </row>
    <row r="1076" spans="1:4" x14ac:dyDescent="0.25">
      <c r="A1076" s="10">
        <v>55350155</v>
      </c>
      <c r="B1076" s="10" t="s">
        <v>558</v>
      </c>
      <c r="C1076" s="10" t="s">
        <v>29</v>
      </c>
      <c r="D1076" s="13">
        <v>0</v>
      </c>
    </row>
    <row r="1077" spans="1:4" x14ac:dyDescent="0.25">
      <c r="A1077" s="10">
        <v>55350156</v>
      </c>
      <c r="B1077" s="10" t="s">
        <v>559</v>
      </c>
      <c r="C1077" s="10" t="s">
        <v>29</v>
      </c>
      <c r="D1077" s="13">
        <v>0</v>
      </c>
    </row>
    <row r="1078" spans="1:4" x14ac:dyDescent="0.25">
      <c r="A1078" s="10">
        <v>55350157</v>
      </c>
      <c r="B1078" s="10" t="s">
        <v>560</v>
      </c>
      <c r="C1078" s="10" t="s">
        <v>29</v>
      </c>
      <c r="D1078" s="13">
        <v>0</v>
      </c>
    </row>
    <row r="1079" spans="1:4" x14ac:dyDescent="0.25">
      <c r="A1079" s="10">
        <v>55350167</v>
      </c>
      <c r="B1079" s="10" t="s">
        <v>561</v>
      </c>
      <c r="C1079" s="10" t="s">
        <v>29</v>
      </c>
      <c r="D1079" s="13">
        <v>0</v>
      </c>
    </row>
    <row r="1080" spans="1:4" x14ac:dyDescent="0.25">
      <c r="A1080" s="10">
        <v>55350168</v>
      </c>
      <c r="B1080" s="10" t="s">
        <v>562</v>
      </c>
      <c r="C1080" s="10" t="s">
        <v>29</v>
      </c>
      <c r="D1080" s="13">
        <v>0</v>
      </c>
    </row>
    <row r="1081" spans="1:4" x14ac:dyDescent="0.25">
      <c r="A1081" s="10">
        <v>55350169</v>
      </c>
      <c r="B1081" s="10" t="s">
        <v>563</v>
      </c>
      <c r="C1081" s="10" t="s">
        <v>29</v>
      </c>
      <c r="D1081" s="13">
        <v>0</v>
      </c>
    </row>
    <row r="1082" spans="1:4" x14ac:dyDescent="0.25">
      <c r="A1082" s="10">
        <v>55350170</v>
      </c>
      <c r="B1082" s="10" t="s">
        <v>564</v>
      </c>
      <c r="C1082" s="10" t="s">
        <v>29</v>
      </c>
      <c r="D1082" s="13">
        <v>0</v>
      </c>
    </row>
    <row r="1083" spans="1:4" x14ac:dyDescent="0.25">
      <c r="A1083" s="10">
        <v>55350171</v>
      </c>
      <c r="B1083" s="10" t="s">
        <v>565</v>
      </c>
      <c r="C1083" s="10" t="s">
        <v>29</v>
      </c>
      <c r="D1083" s="13">
        <v>0</v>
      </c>
    </row>
    <row r="1084" spans="1:4" x14ac:dyDescent="0.25">
      <c r="A1084" s="10">
        <v>55350204</v>
      </c>
      <c r="B1084" s="10" t="s">
        <v>566</v>
      </c>
      <c r="C1084" s="10" t="s">
        <v>29</v>
      </c>
      <c r="D1084" s="13">
        <v>0</v>
      </c>
    </row>
    <row r="1085" spans="1:4" x14ac:dyDescent="0.25">
      <c r="A1085" s="10">
        <v>55350206</v>
      </c>
      <c r="B1085" s="10" t="s">
        <v>567</v>
      </c>
      <c r="C1085" s="10" t="s">
        <v>29</v>
      </c>
      <c r="D1085" s="13">
        <v>0</v>
      </c>
    </row>
    <row r="1086" spans="1:4" x14ac:dyDescent="0.25">
      <c r="A1086" s="10">
        <v>55350207</v>
      </c>
      <c r="B1086" s="10" t="s">
        <v>568</v>
      </c>
      <c r="C1086" s="10" t="s">
        <v>29</v>
      </c>
      <c r="D1086" s="13">
        <v>0</v>
      </c>
    </row>
    <row r="1087" spans="1:4" x14ac:dyDescent="0.25">
      <c r="A1087" s="10">
        <v>55350208</v>
      </c>
      <c r="B1087" s="10" t="s">
        <v>569</v>
      </c>
      <c r="C1087" s="10" t="s">
        <v>29</v>
      </c>
      <c r="D1087" s="13">
        <v>0</v>
      </c>
    </row>
    <row r="1088" spans="1:4" x14ac:dyDescent="0.25">
      <c r="A1088" s="10">
        <v>55350209</v>
      </c>
      <c r="B1088" s="10" t="s">
        <v>570</v>
      </c>
      <c r="C1088" s="10" t="s">
        <v>29</v>
      </c>
      <c r="D1088" s="13">
        <v>0</v>
      </c>
    </row>
    <row r="1089" spans="1:4" x14ac:dyDescent="0.25">
      <c r="A1089" s="10">
        <v>55350210</v>
      </c>
      <c r="B1089" s="10" t="s">
        <v>571</v>
      </c>
      <c r="C1089" s="10" t="s">
        <v>29</v>
      </c>
      <c r="D1089" s="13">
        <v>0</v>
      </c>
    </row>
    <row r="1090" spans="1:4" x14ac:dyDescent="0.25">
      <c r="A1090" s="10">
        <v>55350211</v>
      </c>
      <c r="B1090" s="10" t="s">
        <v>572</v>
      </c>
      <c r="C1090" s="10" t="s">
        <v>29</v>
      </c>
      <c r="D1090" s="13">
        <v>0</v>
      </c>
    </row>
    <row r="1091" spans="1:4" x14ac:dyDescent="0.25">
      <c r="A1091" s="10">
        <v>55350212</v>
      </c>
      <c r="B1091" s="10" t="s">
        <v>573</v>
      </c>
      <c r="C1091" s="10" t="s">
        <v>29</v>
      </c>
      <c r="D1091" s="13">
        <v>0</v>
      </c>
    </row>
    <row r="1092" spans="1:4" x14ac:dyDescent="0.25">
      <c r="A1092" s="10">
        <v>55350213</v>
      </c>
      <c r="B1092" s="10" t="s">
        <v>574</v>
      </c>
      <c r="C1092" s="10" t="s">
        <v>29</v>
      </c>
      <c r="D1092" s="13">
        <v>0</v>
      </c>
    </row>
    <row r="1093" spans="1:4" x14ac:dyDescent="0.25">
      <c r="A1093" s="10">
        <v>59054426</v>
      </c>
      <c r="B1093" s="10" t="s">
        <v>575</v>
      </c>
      <c r="C1093" s="10" t="s">
        <v>402</v>
      </c>
      <c r="D1093" s="13">
        <v>0</v>
      </c>
    </row>
    <row r="1094" spans="1:4" x14ac:dyDescent="0.25">
      <c r="A1094" s="10">
        <v>59054430</v>
      </c>
      <c r="B1094" s="10" t="s">
        <v>576</v>
      </c>
      <c r="C1094" s="10" t="s">
        <v>402</v>
      </c>
      <c r="D1094" s="13">
        <v>0</v>
      </c>
    </row>
    <row r="1095" spans="1:4" x14ac:dyDescent="0.25">
      <c r="A1095" s="10">
        <v>59054432</v>
      </c>
      <c r="B1095" s="10" t="s">
        <v>577</v>
      </c>
      <c r="C1095" s="10" t="s">
        <v>402</v>
      </c>
      <c r="D1095" s="13">
        <v>0</v>
      </c>
    </row>
    <row r="1096" spans="1:4" x14ac:dyDescent="0.25">
      <c r="A1096" s="10">
        <v>59054434</v>
      </c>
      <c r="B1096" s="10" t="s">
        <v>578</v>
      </c>
      <c r="C1096" s="10" t="s">
        <v>402</v>
      </c>
      <c r="D1096" s="13">
        <v>0</v>
      </c>
    </row>
    <row r="1097" spans="1:4" x14ac:dyDescent="0.25">
      <c r="A1097" s="10">
        <v>59054436</v>
      </c>
      <c r="B1097" s="10" t="s">
        <v>579</v>
      </c>
      <c r="C1097" s="10" t="s">
        <v>402</v>
      </c>
      <c r="D1097" s="13">
        <v>0</v>
      </c>
    </row>
    <row r="1098" spans="1:4" x14ac:dyDescent="0.25">
      <c r="A1098" s="10">
        <v>59054438</v>
      </c>
      <c r="B1098" s="10" t="s">
        <v>580</v>
      </c>
      <c r="C1098" s="10" t="s">
        <v>402</v>
      </c>
      <c r="D1098" s="13">
        <v>0</v>
      </c>
    </row>
    <row r="1099" spans="1:4" x14ac:dyDescent="0.25">
      <c r="A1099" s="10">
        <v>59054440</v>
      </c>
      <c r="B1099" s="10" t="s">
        <v>581</v>
      </c>
      <c r="C1099" s="10" t="s">
        <v>402</v>
      </c>
      <c r="D1099" s="13">
        <v>0</v>
      </c>
    </row>
    <row r="1100" spans="1:4" x14ac:dyDescent="0.25">
      <c r="A1100" s="10">
        <v>59054442</v>
      </c>
      <c r="B1100" s="10" t="s">
        <v>582</v>
      </c>
      <c r="C1100" s="10" t="s">
        <v>402</v>
      </c>
      <c r="D1100" s="13">
        <v>0</v>
      </c>
    </row>
    <row r="1101" spans="1:4" x14ac:dyDescent="0.25">
      <c r="A1101" s="10">
        <v>59227015</v>
      </c>
      <c r="B1101" s="10" t="s">
        <v>583</v>
      </c>
      <c r="C1101" s="10" t="s">
        <v>38</v>
      </c>
      <c r="D1101" s="13">
        <v>0</v>
      </c>
    </row>
    <row r="1102" spans="1:4" x14ac:dyDescent="0.25">
      <c r="A1102" s="10">
        <v>59227016</v>
      </c>
      <c r="B1102" s="10" t="s">
        <v>584</v>
      </c>
      <c r="C1102" s="10" t="s">
        <v>38</v>
      </c>
      <c r="D1102" s="13">
        <v>0</v>
      </c>
    </row>
    <row r="1103" spans="1:4" x14ac:dyDescent="0.25">
      <c r="A1103" s="10">
        <v>59227018</v>
      </c>
      <c r="B1103" s="10" t="s">
        <v>585</v>
      </c>
      <c r="C1103" s="10" t="s">
        <v>38</v>
      </c>
      <c r="D1103" s="13">
        <v>0</v>
      </c>
    </row>
    <row r="1104" spans="1:4" x14ac:dyDescent="0.25">
      <c r="A1104" s="10">
        <v>59227023</v>
      </c>
      <c r="B1104" s="10" t="s">
        <v>586</v>
      </c>
      <c r="C1104" s="10" t="s">
        <v>38</v>
      </c>
      <c r="D1104" s="13">
        <v>0</v>
      </c>
    </row>
    <row r="1105" spans="1:4" x14ac:dyDescent="0.25">
      <c r="A1105" s="10">
        <v>59227024</v>
      </c>
      <c r="B1105" s="10" t="s">
        <v>587</v>
      </c>
      <c r="C1105" s="10" t="s">
        <v>38</v>
      </c>
      <c r="D1105" s="13">
        <v>0</v>
      </c>
    </row>
    <row r="1106" spans="1:4" x14ac:dyDescent="0.25">
      <c r="A1106" s="10">
        <v>59227026</v>
      </c>
      <c r="B1106" s="10" t="s">
        <v>588</v>
      </c>
      <c r="C1106" s="10" t="s">
        <v>38</v>
      </c>
      <c r="D1106" s="13">
        <v>0</v>
      </c>
    </row>
    <row r="1107" spans="1:4" x14ac:dyDescent="0.25">
      <c r="A1107" s="10">
        <v>59227029</v>
      </c>
      <c r="B1107" s="10" t="s">
        <v>589</v>
      </c>
      <c r="C1107" s="10" t="s">
        <v>38</v>
      </c>
      <c r="D1107" s="13">
        <v>0</v>
      </c>
    </row>
    <row r="1108" spans="1:4" x14ac:dyDescent="0.25">
      <c r="A1108" s="10">
        <v>59227051</v>
      </c>
      <c r="B1108" s="10" t="s">
        <v>590</v>
      </c>
      <c r="C1108" s="10" t="s">
        <v>38</v>
      </c>
      <c r="D1108" s="13">
        <v>0</v>
      </c>
    </row>
    <row r="1109" spans="1:4" x14ac:dyDescent="0.25">
      <c r="A1109" s="10">
        <v>59227052</v>
      </c>
      <c r="B1109" s="10" t="s">
        <v>591</v>
      </c>
      <c r="C1109" s="10" t="s">
        <v>38</v>
      </c>
      <c r="D1109" s="13">
        <v>0</v>
      </c>
    </row>
    <row r="1110" spans="1:4" x14ac:dyDescent="0.25">
      <c r="A1110" s="10">
        <v>59715001</v>
      </c>
      <c r="B1110" s="10" t="s">
        <v>592</v>
      </c>
      <c r="C1110" s="10" t="s">
        <v>38</v>
      </c>
      <c r="D1110" s="13">
        <v>0</v>
      </c>
    </row>
    <row r="1111" spans="1:4" x14ac:dyDescent="0.25">
      <c r="A1111" s="10">
        <v>59715002</v>
      </c>
      <c r="B1111" s="10" t="s">
        <v>593</v>
      </c>
      <c r="C1111" s="10" t="s">
        <v>38</v>
      </c>
      <c r="D1111" s="13">
        <v>0</v>
      </c>
    </row>
    <row r="1112" spans="1:4" x14ac:dyDescent="0.25">
      <c r="A1112" s="10">
        <v>59715003</v>
      </c>
      <c r="B1112" s="10" t="s">
        <v>594</v>
      </c>
      <c r="C1112" s="10" t="s">
        <v>38</v>
      </c>
      <c r="D1112" s="13">
        <v>0</v>
      </c>
    </row>
    <row r="1113" spans="1:4" x14ac:dyDescent="0.25">
      <c r="A1113" s="10">
        <v>59715004</v>
      </c>
      <c r="B1113" s="10" t="s">
        <v>595</v>
      </c>
      <c r="C1113" s="10" t="s">
        <v>38</v>
      </c>
      <c r="D1113" s="13">
        <v>0</v>
      </c>
    </row>
    <row r="1114" spans="1:4" x14ac:dyDescent="0.25">
      <c r="A1114" s="10">
        <v>59715005</v>
      </c>
      <c r="B1114" s="10" t="s">
        <v>596</v>
      </c>
      <c r="C1114" s="10" t="s">
        <v>38</v>
      </c>
      <c r="D1114" s="13">
        <v>0</v>
      </c>
    </row>
    <row r="1115" spans="1:4" x14ac:dyDescent="0.25">
      <c r="A1115" s="10">
        <v>61124066</v>
      </c>
      <c r="B1115" s="10" t="s">
        <v>597</v>
      </c>
      <c r="C1115" s="10" t="s">
        <v>402</v>
      </c>
      <c r="D1115" s="13">
        <v>0</v>
      </c>
    </row>
    <row r="1116" spans="1:4" x14ac:dyDescent="0.25">
      <c r="A1116" s="10">
        <v>61124067</v>
      </c>
      <c r="B1116" s="10" t="s">
        <v>598</v>
      </c>
      <c r="C1116" s="10" t="s">
        <v>402</v>
      </c>
      <c r="D1116" s="13">
        <v>0</v>
      </c>
    </row>
    <row r="1117" spans="1:4" x14ac:dyDescent="0.25">
      <c r="A1117" s="10">
        <v>61124068</v>
      </c>
      <c r="B1117" s="10" t="s">
        <v>599</v>
      </c>
      <c r="C1117" s="10" t="s">
        <v>402</v>
      </c>
      <c r="D1117" s="13">
        <v>0</v>
      </c>
    </row>
    <row r="1118" spans="1:4" x14ac:dyDescent="0.25">
      <c r="A1118" s="10">
        <v>61124069</v>
      </c>
      <c r="B1118" s="10" t="s">
        <v>600</v>
      </c>
      <c r="C1118" s="10" t="s">
        <v>402</v>
      </c>
      <c r="D1118" s="13">
        <v>0</v>
      </c>
    </row>
    <row r="1119" spans="1:4" x14ac:dyDescent="0.25">
      <c r="A1119" s="10">
        <v>61124079</v>
      </c>
      <c r="B1119" s="10" t="s">
        <v>601</v>
      </c>
      <c r="C1119" s="10" t="s">
        <v>402</v>
      </c>
      <c r="D1119" s="13">
        <v>0</v>
      </c>
    </row>
    <row r="1120" spans="1:4" x14ac:dyDescent="0.25">
      <c r="A1120" s="10">
        <v>61124080</v>
      </c>
      <c r="B1120" s="10" t="s">
        <v>602</v>
      </c>
      <c r="C1120" s="10" t="s">
        <v>402</v>
      </c>
      <c r="D1120" s="13">
        <v>0</v>
      </c>
    </row>
    <row r="1121" spans="1:4" x14ac:dyDescent="0.25">
      <c r="A1121" s="10">
        <v>61124081</v>
      </c>
      <c r="B1121" s="10" t="s">
        <v>603</v>
      </c>
      <c r="C1121" s="10" t="s">
        <v>402</v>
      </c>
      <c r="D1121" s="13">
        <v>0</v>
      </c>
    </row>
    <row r="1122" spans="1:4" x14ac:dyDescent="0.25">
      <c r="A1122" s="10">
        <v>61124082</v>
      </c>
      <c r="B1122" s="10" t="s">
        <v>604</v>
      </c>
      <c r="C1122" s="10" t="s">
        <v>402</v>
      </c>
      <c r="D1122" s="13">
        <v>0</v>
      </c>
    </row>
    <row r="1123" spans="1:4" x14ac:dyDescent="0.25">
      <c r="A1123" s="10">
        <v>61124084</v>
      </c>
      <c r="B1123" s="10" t="s">
        <v>605</v>
      </c>
      <c r="C1123" s="10" t="s">
        <v>402</v>
      </c>
      <c r="D1123" s="13">
        <v>0</v>
      </c>
    </row>
    <row r="1124" spans="1:4" x14ac:dyDescent="0.25">
      <c r="A1124" s="10">
        <v>34575001</v>
      </c>
      <c r="B1124" s="10" t="s">
        <v>606</v>
      </c>
      <c r="C1124" s="10" t="s">
        <v>38</v>
      </c>
      <c r="D1124" s="13">
        <v>0</v>
      </c>
    </row>
    <row r="1125" spans="1:4" x14ac:dyDescent="0.25">
      <c r="A1125" s="10">
        <v>34575002</v>
      </c>
      <c r="B1125" s="10" t="s">
        <v>607</v>
      </c>
      <c r="C1125" s="10" t="s">
        <v>38</v>
      </c>
      <c r="D1125" s="13">
        <v>0</v>
      </c>
    </row>
    <row r="1126" spans="1:4" x14ac:dyDescent="0.25">
      <c r="A1126" s="10">
        <v>34575003</v>
      </c>
      <c r="B1126" s="10" t="s">
        <v>608</v>
      </c>
      <c r="C1126" s="10" t="s">
        <v>38</v>
      </c>
      <c r="D1126" s="13">
        <v>0</v>
      </c>
    </row>
    <row r="1127" spans="1:4" x14ac:dyDescent="0.25">
      <c r="A1127" s="10">
        <v>34575004</v>
      </c>
      <c r="B1127" s="10" t="s">
        <v>609</v>
      </c>
      <c r="C1127" s="10" t="s">
        <v>38</v>
      </c>
      <c r="D1127" s="13">
        <v>0</v>
      </c>
    </row>
    <row r="1128" spans="1:4" x14ac:dyDescent="0.25">
      <c r="A1128" s="10">
        <v>34575005</v>
      </c>
      <c r="B1128" s="10" t="s">
        <v>610</v>
      </c>
      <c r="C1128" s="10" t="s">
        <v>38</v>
      </c>
      <c r="D1128" s="13">
        <v>0</v>
      </c>
    </row>
    <row r="1129" spans="1:4" x14ac:dyDescent="0.25">
      <c r="A1129" s="10">
        <v>34575132</v>
      </c>
      <c r="B1129" s="10" t="s">
        <v>611</v>
      </c>
      <c r="C1129" s="10" t="s">
        <v>29</v>
      </c>
      <c r="D1129" s="13">
        <v>0</v>
      </c>
    </row>
    <row r="1130" spans="1:4" x14ac:dyDescent="0.25">
      <c r="A1130" s="10">
        <v>34575133</v>
      </c>
      <c r="B1130" s="10" t="s">
        <v>612</v>
      </c>
      <c r="C1130" s="10" t="s">
        <v>29</v>
      </c>
      <c r="D1130" s="13">
        <v>0</v>
      </c>
    </row>
    <row r="1131" spans="1:4" x14ac:dyDescent="0.25">
      <c r="A1131" s="10">
        <v>34575135</v>
      </c>
      <c r="B1131" s="10" t="s">
        <v>613</v>
      </c>
      <c r="C1131" s="10" t="s">
        <v>29</v>
      </c>
      <c r="D1131" s="13">
        <v>0</v>
      </c>
    </row>
    <row r="1132" spans="1:4" x14ac:dyDescent="0.25">
      <c r="A1132" s="10">
        <v>34575139</v>
      </c>
      <c r="B1132" s="10" t="s">
        <v>614</v>
      </c>
      <c r="C1132" s="10" t="s">
        <v>29</v>
      </c>
      <c r="D1132" s="13">
        <v>0</v>
      </c>
    </row>
    <row r="1133" spans="1:4" x14ac:dyDescent="0.25">
      <c r="A1133" s="10">
        <v>34575140</v>
      </c>
      <c r="B1133" s="10" t="s">
        <v>615</v>
      </c>
      <c r="C1133" s="10" t="s">
        <v>29</v>
      </c>
      <c r="D1133" s="13">
        <v>0</v>
      </c>
    </row>
    <row r="1134" spans="1:4" x14ac:dyDescent="0.25">
      <c r="A1134" s="10">
        <v>34575142</v>
      </c>
      <c r="B1134" s="10" t="s">
        <v>616</v>
      </c>
      <c r="C1134" s="10" t="s">
        <v>29</v>
      </c>
      <c r="D1134" s="13">
        <v>0</v>
      </c>
    </row>
    <row r="1135" spans="1:4" x14ac:dyDescent="0.25">
      <c r="A1135" s="10">
        <v>34575146</v>
      </c>
      <c r="B1135" s="10" t="s">
        <v>617</v>
      </c>
      <c r="C1135" s="10" t="s">
        <v>29</v>
      </c>
      <c r="D1135" s="13">
        <v>0</v>
      </c>
    </row>
    <row r="1136" spans="1:4" x14ac:dyDescent="0.25">
      <c r="A1136" s="10">
        <v>34575147</v>
      </c>
      <c r="B1136" s="10" t="s">
        <v>618</v>
      </c>
      <c r="C1136" s="10" t="s">
        <v>29</v>
      </c>
      <c r="D1136" s="13">
        <v>0</v>
      </c>
    </row>
    <row r="1137" spans="1:4" x14ac:dyDescent="0.25">
      <c r="A1137" s="10">
        <v>34575149</v>
      </c>
      <c r="B1137" s="10" t="s">
        <v>619</v>
      </c>
      <c r="C1137" s="10" t="s">
        <v>29</v>
      </c>
      <c r="D1137" s="13">
        <v>0</v>
      </c>
    </row>
    <row r="1138" spans="1:4" x14ac:dyDescent="0.25">
      <c r="A1138" s="10">
        <v>34575153</v>
      </c>
      <c r="B1138" s="10" t="s">
        <v>620</v>
      </c>
      <c r="C1138" s="10" t="s">
        <v>29</v>
      </c>
      <c r="D1138" s="13">
        <v>0</v>
      </c>
    </row>
    <row r="1139" spans="1:4" x14ac:dyDescent="0.25">
      <c r="A1139" s="10">
        <v>34575154</v>
      </c>
      <c r="B1139" s="10" t="s">
        <v>621</v>
      </c>
      <c r="C1139" s="10" t="s">
        <v>29</v>
      </c>
      <c r="D1139" s="13">
        <v>0</v>
      </c>
    </row>
    <row r="1140" spans="1:4" x14ac:dyDescent="0.25">
      <c r="A1140" s="10">
        <v>34575156</v>
      </c>
      <c r="B1140" s="10" t="s">
        <v>622</v>
      </c>
      <c r="C1140" s="10" t="s">
        <v>29</v>
      </c>
      <c r="D1140" s="13">
        <v>0</v>
      </c>
    </row>
    <row r="1141" spans="1:4" x14ac:dyDescent="0.25">
      <c r="A1141" s="10">
        <v>34575517</v>
      </c>
      <c r="B1141" s="10" t="s">
        <v>623</v>
      </c>
      <c r="C1141" s="10" t="s">
        <v>29</v>
      </c>
      <c r="D1141" s="13">
        <v>0</v>
      </c>
    </row>
    <row r="1142" spans="1:4" x14ac:dyDescent="0.25">
      <c r="A1142" s="10">
        <v>34575518</v>
      </c>
      <c r="B1142" s="10" t="s">
        <v>624</v>
      </c>
      <c r="C1142" s="10" t="s">
        <v>29</v>
      </c>
      <c r="D1142" s="13">
        <v>0</v>
      </c>
    </row>
    <row r="1143" spans="1:4" x14ac:dyDescent="0.25">
      <c r="A1143" s="10">
        <v>34575519</v>
      </c>
      <c r="B1143" s="10" t="s">
        <v>625</v>
      </c>
      <c r="C1143" s="10" t="s">
        <v>29</v>
      </c>
      <c r="D1143" s="13">
        <v>0</v>
      </c>
    </row>
    <row r="1144" spans="1:4" x14ac:dyDescent="0.25">
      <c r="A1144" s="10">
        <v>34575520</v>
      </c>
      <c r="B1144" s="10" t="s">
        <v>626</v>
      </c>
      <c r="C1144" s="10" t="s">
        <v>29</v>
      </c>
      <c r="D1144" s="13">
        <v>0</v>
      </c>
    </row>
    <row r="1145" spans="1:4" x14ac:dyDescent="0.25">
      <c r="A1145" s="10">
        <v>34575521</v>
      </c>
      <c r="B1145" s="10" t="s">
        <v>627</v>
      </c>
      <c r="C1145" s="10" t="s">
        <v>29</v>
      </c>
      <c r="D1145" s="13">
        <v>0</v>
      </c>
    </row>
    <row r="1146" spans="1:4" x14ac:dyDescent="0.25">
      <c r="A1146" s="10">
        <v>34575522</v>
      </c>
      <c r="B1146" s="10" t="s">
        <v>628</v>
      </c>
      <c r="C1146" s="10" t="s">
        <v>29</v>
      </c>
      <c r="D1146" s="13">
        <v>0</v>
      </c>
    </row>
    <row r="1147" spans="1:4" x14ac:dyDescent="0.25">
      <c r="A1147" s="10">
        <v>34575523</v>
      </c>
      <c r="B1147" s="10" t="s">
        <v>629</v>
      </c>
      <c r="C1147" s="10" t="s">
        <v>29</v>
      </c>
      <c r="D1147" s="13">
        <v>0</v>
      </c>
    </row>
    <row r="1148" spans="1:4" x14ac:dyDescent="0.25">
      <c r="A1148" s="10">
        <v>34575524</v>
      </c>
      <c r="B1148" s="10" t="s">
        <v>630</v>
      </c>
      <c r="C1148" s="10" t="s">
        <v>29</v>
      </c>
      <c r="D1148" s="13">
        <v>0</v>
      </c>
    </row>
    <row r="1149" spans="1:4" x14ac:dyDescent="0.25">
      <c r="A1149" s="10">
        <v>34575545</v>
      </c>
      <c r="B1149" s="10" t="s">
        <v>631</v>
      </c>
      <c r="C1149" s="10" t="s">
        <v>29</v>
      </c>
      <c r="D1149" s="13">
        <v>0</v>
      </c>
    </row>
    <row r="1150" spans="1:4" x14ac:dyDescent="0.25">
      <c r="A1150" s="10">
        <v>34575546</v>
      </c>
      <c r="B1150" s="10" t="s">
        <v>632</v>
      </c>
      <c r="C1150" s="10" t="s">
        <v>29</v>
      </c>
      <c r="D1150" s="13">
        <v>0</v>
      </c>
    </row>
    <row r="1151" spans="1:4" x14ac:dyDescent="0.25">
      <c r="A1151" s="10">
        <v>34575547</v>
      </c>
      <c r="B1151" s="10" t="s">
        <v>633</v>
      </c>
      <c r="C1151" s="10" t="s">
        <v>29</v>
      </c>
      <c r="D1151" s="13">
        <v>0</v>
      </c>
    </row>
    <row r="1152" spans="1:4" x14ac:dyDescent="0.25">
      <c r="A1152" s="10">
        <v>34575555</v>
      </c>
      <c r="B1152" s="10" t="s">
        <v>634</v>
      </c>
      <c r="C1152" s="10" t="s">
        <v>29</v>
      </c>
      <c r="D1152" s="13">
        <v>0</v>
      </c>
    </row>
    <row r="1153" spans="1:4" x14ac:dyDescent="0.25">
      <c r="A1153" s="10">
        <v>34575556</v>
      </c>
      <c r="B1153" s="10" t="s">
        <v>635</v>
      </c>
      <c r="C1153" s="10" t="s">
        <v>29</v>
      </c>
      <c r="D1153" s="13">
        <v>0</v>
      </c>
    </row>
    <row r="1154" spans="1:4" x14ac:dyDescent="0.25">
      <c r="A1154" s="10">
        <v>35441905</v>
      </c>
      <c r="B1154" s="10" t="s">
        <v>636</v>
      </c>
      <c r="C1154" s="10" t="s">
        <v>29</v>
      </c>
      <c r="D1154" s="13">
        <v>0</v>
      </c>
    </row>
    <row r="1155" spans="1:4" x14ac:dyDescent="0.25">
      <c r="A1155" s="10">
        <v>35442042</v>
      </c>
      <c r="B1155" s="10" t="s">
        <v>637</v>
      </c>
      <c r="C1155" s="10" t="s">
        <v>29</v>
      </c>
      <c r="D1155" s="13">
        <v>0</v>
      </c>
    </row>
    <row r="1156" spans="1:4" x14ac:dyDescent="0.25">
      <c r="A1156" s="10">
        <v>55233004</v>
      </c>
      <c r="B1156" s="10" t="s">
        <v>638</v>
      </c>
      <c r="C1156" s="10" t="s">
        <v>29</v>
      </c>
      <c r="D1156" s="13">
        <v>0</v>
      </c>
    </row>
    <row r="1157" spans="1:4" x14ac:dyDescent="0.25">
      <c r="A1157" s="10">
        <v>55233005</v>
      </c>
      <c r="B1157" s="10" t="s">
        <v>639</v>
      </c>
      <c r="C1157" s="10" t="s">
        <v>29</v>
      </c>
      <c r="D1157" s="13">
        <v>0</v>
      </c>
    </row>
    <row r="1158" spans="1:4" x14ac:dyDescent="0.25">
      <c r="A1158" s="10">
        <v>55233006</v>
      </c>
      <c r="B1158" s="10" t="s">
        <v>640</v>
      </c>
      <c r="C1158" s="10" t="s">
        <v>29</v>
      </c>
      <c r="D1158" s="13">
        <v>0</v>
      </c>
    </row>
    <row r="1159" spans="1:4" x14ac:dyDescent="0.25">
      <c r="A1159" s="10">
        <v>55233007</v>
      </c>
      <c r="B1159" s="10" t="s">
        <v>641</v>
      </c>
      <c r="C1159" s="10" t="s">
        <v>29</v>
      </c>
      <c r="D1159" s="13">
        <v>0</v>
      </c>
    </row>
    <row r="1160" spans="1:4" x14ac:dyDescent="0.25">
      <c r="A1160" s="10">
        <v>55233206</v>
      </c>
      <c r="B1160" s="10" t="s">
        <v>642</v>
      </c>
      <c r="C1160" s="10" t="s">
        <v>29</v>
      </c>
      <c r="D1160" s="13">
        <v>0</v>
      </c>
    </row>
    <row r="1161" spans="1:4" x14ac:dyDescent="0.25">
      <c r="A1161" s="10">
        <v>55233207</v>
      </c>
      <c r="B1161" s="10" t="s">
        <v>643</v>
      </c>
      <c r="C1161" s="10" t="s">
        <v>29</v>
      </c>
      <c r="D1161" s="13">
        <v>0</v>
      </c>
    </row>
    <row r="1162" spans="1:4" x14ac:dyDescent="0.25">
      <c r="A1162" s="10">
        <v>55233208</v>
      </c>
      <c r="B1162" s="10" t="s">
        <v>644</v>
      </c>
      <c r="C1162" s="10" t="s">
        <v>29</v>
      </c>
      <c r="D1162" s="13">
        <v>0</v>
      </c>
    </row>
    <row r="1163" spans="1:4" x14ac:dyDescent="0.25">
      <c r="A1163" s="10">
        <v>55233209</v>
      </c>
      <c r="B1163" s="10" t="s">
        <v>645</v>
      </c>
      <c r="C1163" s="10" t="s">
        <v>29</v>
      </c>
      <c r="D1163" s="13">
        <v>0</v>
      </c>
    </row>
    <row r="1164" spans="1:4" x14ac:dyDescent="0.25">
      <c r="A1164" s="10">
        <v>55233212</v>
      </c>
      <c r="B1164" s="10" t="s">
        <v>646</v>
      </c>
      <c r="C1164" s="10" t="s">
        <v>29</v>
      </c>
      <c r="D1164" s="13">
        <v>0</v>
      </c>
    </row>
    <row r="1165" spans="1:4" x14ac:dyDescent="0.25">
      <c r="A1165" s="10">
        <v>55344035</v>
      </c>
      <c r="B1165" s="10" t="s">
        <v>647</v>
      </c>
      <c r="C1165" s="10" t="s">
        <v>29</v>
      </c>
      <c r="D1165" s="13">
        <v>0</v>
      </c>
    </row>
    <row r="1166" spans="1:4" x14ac:dyDescent="0.25">
      <c r="A1166" s="10">
        <v>55344541</v>
      </c>
      <c r="B1166" s="10" t="s">
        <v>648</v>
      </c>
      <c r="C1166" s="10" t="s">
        <v>29</v>
      </c>
      <c r="D1166" s="13">
        <v>0</v>
      </c>
    </row>
    <row r="1167" spans="1:4" x14ac:dyDescent="0.25">
      <c r="A1167" s="10">
        <v>55344542</v>
      </c>
      <c r="B1167" s="10" t="s">
        <v>649</v>
      </c>
      <c r="C1167" s="10" t="s">
        <v>29</v>
      </c>
      <c r="D1167" s="13">
        <v>0</v>
      </c>
    </row>
    <row r="1168" spans="1:4" x14ac:dyDescent="0.25">
      <c r="A1168" s="10">
        <v>55344543</v>
      </c>
      <c r="B1168" s="10" t="s">
        <v>650</v>
      </c>
      <c r="C1168" s="10" t="s">
        <v>29</v>
      </c>
      <c r="D1168" s="13">
        <v>0</v>
      </c>
    </row>
    <row r="1169" spans="1:4" x14ac:dyDescent="0.25">
      <c r="A1169" s="10">
        <v>55344545</v>
      </c>
      <c r="B1169" s="10" t="s">
        <v>651</v>
      </c>
      <c r="C1169" s="10" t="s">
        <v>29</v>
      </c>
      <c r="D1169" s="13">
        <v>0</v>
      </c>
    </row>
    <row r="1170" spans="1:4" x14ac:dyDescent="0.25">
      <c r="A1170" s="10">
        <v>55344546</v>
      </c>
      <c r="B1170" s="10" t="s">
        <v>652</v>
      </c>
      <c r="C1170" s="10" t="s">
        <v>29</v>
      </c>
      <c r="D1170" s="13">
        <v>0</v>
      </c>
    </row>
    <row r="1171" spans="1:4" x14ac:dyDescent="0.25">
      <c r="A1171" s="10">
        <v>55344550</v>
      </c>
      <c r="B1171" s="10" t="s">
        <v>653</v>
      </c>
      <c r="C1171" s="10" t="s">
        <v>29</v>
      </c>
      <c r="D1171" s="13">
        <v>0</v>
      </c>
    </row>
    <row r="1172" spans="1:4" x14ac:dyDescent="0.25">
      <c r="A1172" s="10">
        <v>55344552</v>
      </c>
      <c r="B1172" s="10" t="s">
        <v>654</v>
      </c>
      <c r="C1172" s="10" t="s">
        <v>29</v>
      </c>
      <c r="D1172" s="13">
        <v>0</v>
      </c>
    </row>
    <row r="1173" spans="1:4" x14ac:dyDescent="0.25">
      <c r="A1173" s="10">
        <v>55344553</v>
      </c>
      <c r="B1173" s="10" t="s">
        <v>655</v>
      </c>
      <c r="C1173" s="10" t="s">
        <v>29</v>
      </c>
      <c r="D1173" s="13">
        <v>0</v>
      </c>
    </row>
    <row r="1174" spans="1:4" x14ac:dyDescent="0.25">
      <c r="A1174" s="10">
        <v>55344554</v>
      </c>
      <c r="B1174" s="10" t="s">
        <v>656</v>
      </c>
      <c r="C1174" s="10" t="s">
        <v>29</v>
      </c>
      <c r="D1174" s="13">
        <v>0</v>
      </c>
    </row>
    <row r="1175" spans="1:4" x14ac:dyDescent="0.25">
      <c r="A1175" s="10">
        <v>55344800</v>
      </c>
      <c r="B1175" s="10" t="s">
        <v>657</v>
      </c>
      <c r="C1175" s="10" t="s">
        <v>29</v>
      </c>
      <c r="D1175" s="13">
        <v>0</v>
      </c>
    </row>
    <row r="1176" spans="1:4" x14ac:dyDescent="0.25">
      <c r="A1176" s="10">
        <v>55344801</v>
      </c>
      <c r="B1176" s="10" t="s">
        <v>658</v>
      </c>
      <c r="C1176" s="10" t="s">
        <v>29</v>
      </c>
      <c r="D1176" s="13">
        <v>0</v>
      </c>
    </row>
    <row r="1177" spans="1:4" x14ac:dyDescent="0.25">
      <c r="A1177" s="10">
        <v>55344802</v>
      </c>
      <c r="B1177" s="10" t="s">
        <v>659</v>
      </c>
      <c r="C1177" s="10" t="s">
        <v>29</v>
      </c>
      <c r="D1177" s="13">
        <v>0</v>
      </c>
    </row>
    <row r="1178" spans="1:4" x14ac:dyDescent="0.25">
      <c r="A1178" s="10">
        <v>55344807</v>
      </c>
      <c r="B1178" s="10" t="s">
        <v>660</v>
      </c>
      <c r="C1178" s="10" t="s">
        <v>29</v>
      </c>
      <c r="D1178" s="13">
        <v>0</v>
      </c>
    </row>
    <row r="1179" spans="1:4" x14ac:dyDescent="0.25">
      <c r="A1179" s="10">
        <v>55344808</v>
      </c>
      <c r="B1179" s="10" t="s">
        <v>661</v>
      </c>
      <c r="C1179" s="10" t="s">
        <v>29</v>
      </c>
      <c r="D1179" s="13">
        <v>0</v>
      </c>
    </row>
    <row r="1180" spans="1:4" x14ac:dyDescent="0.25">
      <c r="A1180" s="10">
        <v>55344809</v>
      </c>
      <c r="B1180" s="10" t="s">
        <v>662</v>
      </c>
      <c r="C1180" s="10" t="s">
        <v>29</v>
      </c>
      <c r="D1180" s="13">
        <v>0</v>
      </c>
    </row>
    <row r="1181" spans="1:4" x14ac:dyDescent="0.25">
      <c r="A1181" s="10">
        <v>55344828</v>
      </c>
      <c r="B1181" s="10" t="s">
        <v>663</v>
      </c>
      <c r="C1181" s="10" t="s">
        <v>29</v>
      </c>
      <c r="D1181" s="13">
        <v>0</v>
      </c>
    </row>
    <row r="1182" spans="1:4" x14ac:dyDescent="0.25">
      <c r="A1182" s="10">
        <v>55344832</v>
      </c>
      <c r="B1182" s="10" t="s">
        <v>664</v>
      </c>
      <c r="C1182" s="10" t="s">
        <v>29</v>
      </c>
      <c r="D1182" s="13">
        <v>0</v>
      </c>
    </row>
    <row r="1183" spans="1:4" x14ac:dyDescent="0.25">
      <c r="A1183" s="10">
        <v>55344833</v>
      </c>
      <c r="B1183" s="10" t="s">
        <v>665</v>
      </c>
      <c r="C1183" s="10" t="s">
        <v>29</v>
      </c>
      <c r="D1183" s="13">
        <v>0</v>
      </c>
    </row>
    <row r="1184" spans="1:4" x14ac:dyDescent="0.25">
      <c r="A1184" s="10">
        <v>55344834</v>
      </c>
      <c r="B1184" s="10" t="s">
        <v>666</v>
      </c>
      <c r="C1184" s="10" t="s">
        <v>29</v>
      </c>
      <c r="D1184" s="13">
        <v>0</v>
      </c>
    </row>
    <row r="1185" spans="1:4" x14ac:dyDescent="0.25">
      <c r="A1185" s="10">
        <v>55344835</v>
      </c>
      <c r="B1185" s="10" t="s">
        <v>667</v>
      </c>
      <c r="C1185" s="10" t="s">
        <v>29</v>
      </c>
      <c r="D1185" s="13">
        <v>0</v>
      </c>
    </row>
    <row r="1186" spans="1:4" x14ac:dyDescent="0.25">
      <c r="A1186" s="10">
        <v>55344838</v>
      </c>
      <c r="B1186" s="10" t="s">
        <v>668</v>
      </c>
      <c r="C1186" s="10" t="s">
        <v>29</v>
      </c>
      <c r="D1186" s="13">
        <v>0</v>
      </c>
    </row>
    <row r="1187" spans="1:4" x14ac:dyDescent="0.25">
      <c r="A1187" s="10">
        <v>55344839</v>
      </c>
      <c r="B1187" s="10" t="s">
        <v>669</v>
      </c>
      <c r="C1187" s="10" t="s">
        <v>29</v>
      </c>
      <c r="D1187" s="13">
        <v>0</v>
      </c>
    </row>
    <row r="1188" spans="1:4" x14ac:dyDescent="0.25">
      <c r="A1188" s="10">
        <v>55344840</v>
      </c>
      <c r="B1188" s="10" t="s">
        <v>670</v>
      </c>
      <c r="C1188" s="10" t="s">
        <v>29</v>
      </c>
      <c r="D1188" s="13">
        <v>0</v>
      </c>
    </row>
    <row r="1189" spans="1:4" x14ac:dyDescent="0.25">
      <c r="A1189" s="10">
        <v>55344880</v>
      </c>
      <c r="B1189" s="10" t="s">
        <v>671</v>
      </c>
      <c r="C1189" s="10" t="s">
        <v>29</v>
      </c>
      <c r="D1189" s="13">
        <v>0</v>
      </c>
    </row>
    <row r="1190" spans="1:4" x14ac:dyDescent="0.25">
      <c r="A1190" s="10">
        <v>55344881</v>
      </c>
      <c r="B1190" s="10" t="s">
        <v>672</v>
      </c>
      <c r="C1190" s="10" t="s">
        <v>29</v>
      </c>
      <c r="D1190" s="13">
        <v>0</v>
      </c>
    </row>
    <row r="1191" spans="1:4" x14ac:dyDescent="0.25">
      <c r="A1191" s="10">
        <v>55344882</v>
      </c>
      <c r="B1191" s="10" t="s">
        <v>673</v>
      </c>
      <c r="C1191" s="10" t="s">
        <v>29</v>
      </c>
      <c r="D1191" s="13">
        <v>0</v>
      </c>
    </row>
    <row r="1192" spans="1:4" x14ac:dyDescent="0.25">
      <c r="A1192" s="10">
        <v>55344883</v>
      </c>
      <c r="B1192" s="10" t="s">
        <v>674</v>
      </c>
      <c r="C1192" s="10" t="s">
        <v>29</v>
      </c>
      <c r="D1192" s="13">
        <v>0</v>
      </c>
    </row>
    <row r="1193" spans="1:4" x14ac:dyDescent="0.25">
      <c r="A1193" s="10">
        <v>55344906</v>
      </c>
      <c r="B1193" s="10" t="s">
        <v>675</v>
      </c>
      <c r="C1193" s="10" t="s">
        <v>29</v>
      </c>
      <c r="D1193" s="13">
        <v>0</v>
      </c>
    </row>
    <row r="1194" spans="1:4" x14ac:dyDescent="0.25">
      <c r="A1194" s="10">
        <v>55344907</v>
      </c>
      <c r="B1194" s="10" t="s">
        <v>676</v>
      </c>
      <c r="C1194" s="10" t="s">
        <v>29</v>
      </c>
      <c r="D1194" s="13">
        <v>0</v>
      </c>
    </row>
    <row r="1195" spans="1:4" x14ac:dyDescent="0.25">
      <c r="A1195" s="10">
        <v>55344908</v>
      </c>
      <c r="B1195" s="10" t="s">
        <v>677</v>
      </c>
      <c r="C1195" s="10" t="s">
        <v>29</v>
      </c>
      <c r="D1195" s="13">
        <v>0</v>
      </c>
    </row>
    <row r="1196" spans="1:4" x14ac:dyDescent="0.25">
      <c r="A1196" s="10">
        <v>55344912</v>
      </c>
      <c r="B1196" s="10" t="s">
        <v>678</v>
      </c>
      <c r="C1196" s="10" t="s">
        <v>29</v>
      </c>
      <c r="D1196" s="13">
        <v>0</v>
      </c>
    </row>
    <row r="1197" spans="1:4" x14ac:dyDescent="0.25">
      <c r="A1197" s="10">
        <v>55344935</v>
      </c>
      <c r="B1197" s="10" t="s">
        <v>679</v>
      </c>
      <c r="C1197" s="10" t="s">
        <v>29</v>
      </c>
      <c r="D1197" s="13">
        <v>0</v>
      </c>
    </row>
    <row r="1198" spans="1:4" x14ac:dyDescent="0.25">
      <c r="A1198" s="10">
        <v>55344936</v>
      </c>
      <c r="B1198" s="10" t="s">
        <v>680</v>
      </c>
      <c r="C1198" s="10" t="s">
        <v>29</v>
      </c>
      <c r="D1198" s="13">
        <v>0</v>
      </c>
    </row>
    <row r="1199" spans="1:4" x14ac:dyDescent="0.25">
      <c r="A1199" s="10">
        <v>55344937</v>
      </c>
      <c r="B1199" s="10" t="s">
        <v>681</v>
      </c>
      <c r="C1199" s="10" t="s">
        <v>29</v>
      </c>
      <c r="D1199" s="13">
        <v>0</v>
      </c>
    </row>
    <row r="1200" spans="1:4" x14ac:dyDescent="0.25">
      <c r="A1200" s="10">
        <v>55344938</v>
      </c>
      <c r="B1200" s="10" t="s">
        <v>682</v>
      </c>
      <c r="C1200" s="10" t="s">
        <v>29</v>
      </c>
      <c r="D1200" s="13">
        <v>0</v>
      </c>
    </row>
    <row r="1201" spans="1:4" x14ac:dyDescent="0.25">
      <c r="A1201" s="10">
        <v>55348882</v>
      </c>
      <c r="B1201" s="10" t="s">
        <v>683</v>
      </c>
      <c r="C1201" s="10" t="s">
        <v>38</v>
      </c>
      <c r="D1201" s="13">
        <v>0</v>
      </c>
    </row>
    <row r="1202" spans="1:4" x14ac:dyDescent="0.25">
      <c r="A1202" s="10">
        <v>55348883</v>
      </c>
      <c r="B1202" s="10" t="s">
        <v>684</v>
      </c>
      <c r="C1202" s="10" t="s">
        <v>38</v>
      </c>
      <c r="D1202" s="13">
        <v>0</v>
      </c>
    </row>
    <row r="1203" spans="1:4" x14ac:dyDescent="0.25">
      <c r="A1203" s="10">
        <v>55348884</v>
      </c>
      <c r="B1203" s="10" t="s">
        <v>685</v>
      </c>
      <c r="C1203" s="10" t="s">
        <v>38</v>
      </c>
      <c r="D1203" s="13">
        <v>0</v>
      </c>
    </row>
    <row r="1204" spans="1:4" x14ac:dyDescent="0.25">
      <c r="A1204" s="10">
        <v>55348885</v>
      </c>
      <c r="B1204" s="10" t="s">
        <v>686</v>
      </c>
      <c r="C1204" s="10" t="s">
        <v>38</v>
      </c>
      <c r="D1204" s="13">
        <v>0</v>
      </c>
    </row>
    <row r="1205" spans="1:4" x14ac:dyDescent="0.25">
      <c r="A1205" s="10">
        <v>55348895</v>
      </c>
      <c r="B1205" s="10" t="s">
        <v>687</v>
      </c>
      <c r="C1205" s="10" t="s">
        <v>29</v>
      </c>
      <c r="D1205" s="13">
        <v>0</v>
      </c>
    </row>
    <row r="1206" spans="1:4" x14ac:dyDescent="0.25">
      <c r="A1206" s="10">
        <v>55348937</v>
      </c>
      <c r="B1206" s="10" t="s">
        <v>688</v>
      </c>
      <c r="C1206" s="10" t="s">
        <v>29</v>
      </c>
      <c r="D1206" s="13">
        <v>0</v>
      </c>
    </row>
    <row r="1207" spans="1:4" x14ac:dyDescent="0.25">
      <c r="A1207" s="10">
        <v>55348938</v>
      </c>
      <c r="B1207" s="10" t="s">
        <v>689</v>
      </c>
      <c r="C1207" s="10" t="s">
        <v>29</v>
      </c>
      <c r="D1207" s="13">
        <v>0</v>
      </c>
    </row>
    <row r="1208" spans="1:4" x14ac:dyDescent="0.25">
      <c r="A1208" s="10">
        <v>55348939</v>
      </c>
      <c r="B1208" s="10" t="s">
        <v>690</v>
      </c>
      <c r="C1208" s="10" t="s">
        <v>29</v>
      </c>
      <c r="D1208" s="13">
        <v>0</v>
      </c>
    </row>
    <row r="1209" spans="1:4" x14ac:dyDescent="0.25">
      <c r="A1209" s="10">
        <v>55348942</v>
      </c>
      <c r="B1209" s="10" t="s">
        <v>691</v>
      </c>
      <c r="C1209" s="10" t="s">
        <v>38</v>
      </c>
      <c r="D1209" s="13">
        <v>0</v>
      </c>
    </row>
    <row r="1210" spans="1:4" x14ac:dyDescent="0.25">
      <c r="A1210" s="10">
        <v>55348947</v>
      </c>
      <c r="B1210" s="10" t="s">
        <v>692</v>
      </c>
      <c r="C1210" s="10" t="s">
        <v>29</v>
      </c>
      <c r="D1210" s="13">
        <v>0</v>
      </c>
    </row>
    <row r="1211" spans="1:4" x14ac:dyDescent="0.25">
      <c r="A1211" s="10">
        <v>55349171</v>
      </c>
      <c r="B1211" s="10" t="s">
        <v>693</v>
      </c>
      <c r="C1211" s="10" t="s">
        <v>29</v>
      </c>
      <c r="D1211" s="13">
        <v>0</v>
      </c>
    </row>
    <row r="1212" spans="1:4" x14ac:dyDescent="0.25">
      <c r="A1212" s="10">
        <v>55349172</v>
      </c>
      <c r="B1212" s="10" t="s">
        <v>694</v>
      </c>
      <c r="C1212" s="10" t="s">
        <v>29</v>
      </c>
      <c r="D1212" s="13">
        <v>0</v>
      </c>
    </row>
    <row r="1213" spans="1:4" x14ac:dyDescent="0.25">
      <c r="A1213" s="15">
        <v>55349173</v>
      </c>
      <c r="B1213" s="15" t="s">
        <v>1223</v>
      </c>
      <c r="C1213" s="15" t="s">
        <v>29</v>
      </c>
      <c r="D1213" s="13">
        <v>0</v>
      </c>
    </row>
    <row r="1214" spans="1:4" x14ac:dyDescent="0.25">
      <c r="A1214" s="15">
        <v>55349174</v>
      </c>
      <c r="B1214" s="15" t="s">
        <v>1224</v>
      </c>
      <c r="C1214" s="15" t="s">
        <v>29</v>
      </c>
      <c r="D1214" s="13">
        <v>0</v>
      </c>
    </row>
    <row r="1215" spans="1:4" x14ac:dyDescent="0.25">
      <c r="A1215" s="15">
        <v>55349175</v>
      </c>
      <c r="B1215" s="15" t="s">
        <v>1225</v>
      </c>
      <c r="C1215" s="15" t="s">
        <v>29</v>
      </c>
      <c r="D1215" s="13">
        <v>0</v>
      </c>
    </row>
    <row r="1216" spans="1:4" x14ac:dyDescent="0.25">
      <c r="A1216" s="15">
        <v>55349176</v>
      </c>
      <c r="B1216" s="15" t="s">
        <v>1226</v>
      </c>
      <c r="C1216" s="15" t="s">
        <v>29</v>
      </c>
      <c r="D1216" s="13">
        <v>0</v>
      </c>
    </row>
    <row r="1217" spans="1:4" x14ac:dyDescent="0.25">
      <c r="A1217" s="15">
        <v>55350124</v>
      </c>
      <c r="B1217" s="15" t="s">
        <v>1227</v>
      </c>
      <c r="C1217" s="15" t="s">
        <v>29</v>
      </c>
      <c r="D1217" s="13">
        <v>0</v>
      </c>
    </row>
    <row r="1218" spans="1:4" x14ac:dyDescent="0.25">
      <c r="A1218" s="15">
        <v>55350133</v>
      </c>
      <c r="B1218" s="15" t="s">
        <v>1228</v>
      </c>
      <c r="C1218" s="15" t="s">
        <v>29</v>
      </c>
      <c r="D1218" s="13">
        <v>0</v>
      </c>
    </row>
    <row r="1219" spans="1:4" x14ac:dyDescent="0.25">
      <c r="A1219" s="15">
        <v>55350134</v>
      </c>
      <c r="B1219" s="15" t="s">
        <v>1229</v>
      </c>
      <c r="C1219" s="15" t="s">
        <v>29</v>
      </c>
      <c r="D1219" s="13">
        <v>0</v>
      </c>
    </row>
    <row r="1220" spans="1:4" x14ac:dyDescent="0.25">
      <c r="A1220" s="15">
        <v>55350135</v>
      </c>
      <c r="B1220" s="15" t="s">
        <v>1230</v>
      </c>
      <c r="C1220" s="15" t="s">
        <v>29</v>
      </c>
      <c r="D1220" s="13">
        <v>0</v>
      </c>
    </row>
    <row r="1221" spans="1:4" x14ac:dyDescent="0.25">
      <c r="A1221" s="15">
        <v>55350136</v>
      </c>
      <c r="B1221" s="15" t="s">
        <v>1231</v>
      </c>
      <c r="C1221" s="15" t="s">
        <v>29</v>
      </c>
      <c r="D1221" s="13">
        <v>0</v>
      </c>
    </row>
    <row r="1222" spans="1:4" x14ac:dyDescent="0.25">
      <c r="A1222" s="15">
        <v>55350137</v>
      </c>
      <c r="B1222" s="15" t="s">
        <v>1232</v>
      </c>
      <c r="C1222" s="15" t="s">
        <v>29</v>
      </c>
      <c r="D1222" s="13">
        <v>0</v>
      </c>
    </row>
    <row r="1223" spans="1:4" x14ac:dyDescent="0.25">
      <c r="A1223" s="15">
        <v>55350138</v>
      </c>
      <c r="B1223" s="15" t="s">
        <v>1233</v>
      </c>
      <c r="C1223" s="15" t="s">
        <v>29</v>
      </c>
      <c r="D1223" s="13">
        <v>0</v>
      </c>
    </row>
    <row r="1224" spans="1:4" x14ac:dyDescent="0.25">
      <c r="A1224" s="15">
        <v>55350140</v>
      </c>
      <c r="B1224" s="15" t="s">
        <v>1234</v>
      </c>
      <c r="C1224" s="15" t="s">
        <v>29</v>
      </c>
      <c r="D1224" s="13">
        <v>0</v>
      </c>
    </row>
    <row r="1225" spans="1:4" x14ac:dyDescent="0.25">
      <c r="A1225" s="15">
        <v>55350141</v>
      </c>
      <c r="B1225" s="15" t="s">
        <v>1235</v>
      </c>
      <c r="C1225" s="15" t="s">
        <v>29</v>
      </c>
      <c r="D1225" s="13">
        <v>0</v>
      </c>
    </row>
    <row r="1226" spans="1:4" x14ac:dyDescent="0.25">
      <c r="A1226" s="15">
        <v>56241404</v>
      </c>
      <c r="B1226" s="15" t="s">
        <v>1236</v>
      </c>
      <c r="C1226" s="15" t="s">
        <v>29</v>
      </c>
      <c r="D1226" s="13">
        <v>0</v>
      </c>
    </row>
    <row r="1227" spans="1:4" x14ac:dyDescent="0.25">
      <c r="A1227" s="15">
        <v>56241406</v>
      </c>
      <c r="B1227" s="15" t="s">
        <v>1237</v>
      </c>
      <c r="C1227" s="15" t="s">
        <v>29</v>
      </c>
      <c r="D1227" s="13">
        <v>0</v>
      </c>
    </row>
    <row r="1228" spans="1:4" x14ac:dyDescent="0.25">
      <c r="A1228" s="15">
        <v>56241409</v>
      </c>
      <c r="B1228" s="15" t="s">
        <v>1238</v>
      </c>
      <c r="C1228" s="15" t="s">
        <v>29</v>
      </c>
      <c r="D1228" s="13">
        <v>0</v>
      </c>
    </row>
    <row r="1229" spans="1:4" ht="30" x14ac:dyDescent="0.25">
      <c r="A1229" s="15">
        <v>56241453</v>
      </c>
      <c r="B1229" s="15" t="s">
        <v>1239</v>
      </c>
      <c r="C1229" s="15" t="s">
        <v>29</v>
      </c>
      <c r="D1229" s="13">
        <v>0</v>
      </c>
    </row>
    <row r="1230" spans="1:4" x14ac:dyDescent="0.25">
      <c r="A1230" s="15">
        <v>56241455</v>
      </c>
      <c r="B1230" s="15" t="s">
        <v>1240</v>
      </c>
      <c r="C1230" s="15" t="s">
        <v>29</v>
      </c>
      <c r="D1230" s="13">
        <v>0</v>
      </c>
    </row>
    <row r="1231" spans="1:4" x14ac:dyDescent="0.25">
      <c r="A1231" s="15">
        <v>56241458</v>
      </c>
      <c r="B1231" s="15" t="s">
        <v>1241</v>
      </c>
      <c r="C1231" s="15" t="s">
        <v>29</v>
      </c>
      <c r="D1231" s="13">
        <v>0</v>
      </c>
    </row>
    <row r="1232" spans="1:4" x14ac:dyDescent="0.25">
      <c r="A1232" s="15">
        <v>56241469</v>
      </c>
      <c r="B1232" s="15" t="s">
        <v>1242</v>
      </c>
      <c r="C1232" s="15" t="s">
        <v>29</v>
      </c>
      <c r="D1232" s="13">
        <v>0</v>
      </c>
    </row>
    <row r="1233" spans="1:4" x14ac:dyDescent="0.25">
      <c r="A1233" s="15">
        <v>56241471</v>
      </c>
      <c r="B1233" s="15" t="s">
        <v>1243</v>
      </c>
      <c r="C1233" s="15" t="s">
        <v>29</v>
      </c>
      <c r="D1233" s="13">
        <v>0</v>
      </c>
    </row>
    <row r="1234" spans="1:4" x14ac:dyDescent="0.25">
      <c r="A1234" s="15">
        <v>56241474</v>
      </c>
      <c r="B1234" s="15" t="s">
        <v>1244</v>
      </c>
      <c r="C1234" s="15" t="s">
        <v>29</v>
      </c>
      <c r="D1234" s="13">
        <v>0</v>
      </c>
    </row>
    <row r="1235" spans="1:4" x14ac:dyDescent="0.25">
      <c r="A1235" s="15">
        <v>56241494</v>
      </c>
      <c r="B1235" s="15" t="s">
        <v>1245</v>
      </c>
      <c r="C1235" s="15" t="s">
        <v>29</v>
      </c>
      <c r="D1235" s="13">
        <v>0</v>
      </c>
    </row>
    <row r="1236" spans="1:4" x14ac:dyDescent="0.25">
      <c r="A1236" s="15">
        <v>56241496</v>
      </c>
      <c r="B1236" s="15" t="s">
        <v>1246</v>
      </c>
      <c r="C1236" s="15" t="s">
        <v>29</v>
      </c>
      <c r="D1236" s="13">
        <v>0</v>
      </c>
    </row>
    <row r="1237" spans="1:4" x14ac:dyDescent="0.25">
      <c r="A1237" s="15">
        <v>56241498</v>
      </c>
      <c r="B1237" s="15" t="s">
        <v>1247</v>
      </c>
      <c r="C1237" s="15" t="s">
        <v>29</v>
      </c>
      <c r="D1237" s="13">
        <v>0</v>
      </c>
    </row>
    <row r="1238" spans="1:4" x14ac:dyDescent="0.25">
      <c r="A1238" s="15">
        <v>56241499</v>
      </c>
      <c r="B1238" s="15" t="s">
        <v>1248</v>
      </c>
      <c r="C1238" s="15" t="s">
        <v>29</v>
      </c>
      <c r="D1238" s="13">
        <v>0</v>
      </c>
    </row>
    <row r="1239" spans="1:4" x14ac:dyDescent="0.25">
      <c r="A1239" s="15">
        <v>56241501</v>
      </c>
      <c r="B1239" s="15" t="s">
        <v>1249</v>
      </c>
      <c r="C1239" s="15" t="s">
        <v>29</v>
      </c>
      <c r="D1239" s="13">
        <v>0</v>
      </c>
    </row>
    <row r="1240" spans="1:4" x14ac:dyDescent="0.25">
      <c r="A1240" s="15">
        <v>56241514</v>
      </c>
      <c r="B1240" s="15" t="s">
        <v>1250</v>
      </c>
      <c r="C1240" s="15" t="s">
        <v>29</v>
      </c>
      <c r="D1240" s="13">
        <v>0</v>
      </c>
    </row>
    <row r="1241" spans="1:4" x14ac:dyDescent="0.25">
      <c r="A1241" s="15">
        <v>56241516</v>
      </c>
      <c r="B1241" s="15" t="s">
        <v>1251</v>
      </c>
      <c r="C1241" s="15" t="s">
        <v>29</v>
      </c>
      <c r="D1241" s="13">
        <v>0</v>
      </c>
    </row>
    <row r="1242" spans="1:4" x14ac:dyDescent="0.25">
      <c r="A1242" s="15">
        <v>56245111</v>
      </c>
      <c r="B1242" s="15" t="s">
        <v>1252</v>
      </c>
      <c r="C1242" s="15" t="s">
        <v>29</v>
      </c>
      <c r="D1242" s="13">
        <v>0</v>
      </c>
    </row>
    <row r="1243" spans="1:4" x14ac:dyDescent="0.25">
      <c r="A1243" s="15">
        <v>56245116</v>
      </c>
      <c r="B1243" s="15" t="s">
        <v>1253</v>
      </c>
      <c r="C1243" s="15" t="s">
        <v>29</v>
      </c>
      <c r="D1243" s="13">
        <v>0</v>
      </c>
    </row>
    <row r="1244" spans="1:4" x14ac:dyDescent="0.25">
      <c r="A1244" s="15">
        <v>56245119</v>
      </c>
      <c r="B1244" s="15" t="s">
        <v>1254</v>
      </c>
      <c r="C1244" s="15" t="s">
        <v>29</v>
      </c>
      <c r="D1244" s="13">
        <v>0</v>
      </c>
    </row>
    <row r="1245" spans="1:4" x14ac:dyDescent="0.25">
      <c r="A1245" s="15">
        <v>56245287</v>
      </c>
      <c r="B1245" s="15" t="s">
        <v>1255</v>
      </c>
      <c r="C1245" s="15" t="s">
        <v>29</v>
      </c>
      <c r="D1245" s="13">
        <v>0</v>
      </c>
    </row>
    <row r="1246" spans="1:4" x14ac:dyDescent="0.25">
      <c r="A1246" s="15">
        <v>59213013</v>
      </c>
      <c r="B1246" s="15" t="s">
        <v>1256</v>
      </c>
      <c r="C1246" s="15" t="s">
        <v>38</v>
      </c>
      <c r="D1246" s="13">
        <v>0</v>
      </c>
    </row>
    <row r="1247" spans="1:4" x14ac:dyDescent="0.25">
      <c r="A1247" s="15">
        <v>59213344</v>
      </c>
      <c r="B1247" s="15" t="s">
        <v>1257</v>
      </c>
      <c r="C1247" s="15" t="s">
        <v>29</v>
      </c>
      <c r="D1247" s="13">
        <v>0</v>
      </c>
    </row>
    <row r="1248" spans="1:4" x14ac:dyDescent="0.25">
      <c r="A1248" s="15">
        <v>59213345</v>
      </c>
      <c r="B1248" s="15" t="s">
        <v>1258</v>
      </c>
      <c r="C1248" s="15" t="s">
        <v>29</v>
      </c>
      <c r="D1248" s="13">
        <v>0</v>
      </c>
    </row>
    <row r="1249" spans="1:4" x14ac:dyDescent="0.25">
      <c r="A1249" s="15">
        <v>59213355</v>
      </c>
      <c r="B1249" s="15" t="s">
        <v>1259</v>
      </c>
      <c r="C1249" s="15" t="s">
        <v>29</v>
      </c>
      <c r="D1249" s="13">
        <v>0</v>
      </c>
    </row>
    <row r="1250" spans="1:4" ht="30" x14ac:dyDescent="0.25">
      <c r="A1250" s="15">
        <v>59227027</v>
      </c>
      <c r="B1250" s="15" t="s">
        <v>1260</v>
      </c>
      <c r="C1250" s="15" t="s">
        <v>29</v>
      </c>
      <c r="D1250" s="13">
        <v>0</v>
      </c>
    </row>
    <row r="1251" spans="1:4" x14ac:dyDescent="0.25">
      <c r="A1251" s="15">
        <v>59227038</v>
      </c>
      <c r="B1251" s="15" t="s">
        <v>1261</v>
      </c>
      <c r="C1251" s="15" t="s">
        <v>38</v>
      </c>
      <c r="D1251" s="13">
        <v>0</v>
      </c>
    </row>
    <row r="1252" spans="1:4" x14ac:dyDescent="0.25">
      <c r="A1252" s="15">
        <v>59227039</v>
      </c>
      <c r="B1252" s="15" t="s">
        <v>1262</v>
      </c>
      <c r="C1252" s="15" t="s">
        <v>38</v>
      </c>
      <c r="D1252" s="13">
        <v>0</v>
      </c>
    </row>
    <row r="1253" spans="1:4" x14ac:dyDescent="0.25">
      <c r="A1253" s="15">
        <v>59227041</v>
      </c>
      <c r="B1253" s="15" t="s">
        <v>1263</v>
      </c>
      <c r="C1253" s="15" t="s">
        <v>38</v>
      </c>
      <c r="D1253" s="13">
        <v>0</v>
      </c>
    </row>
    <row r="1254" spans="1:4" x14ac:dyDescent="0.25">
      <c r="A1254" s="15">
        <v>59227042</v>
      </c>
      <c r="B1254" s="15" t="s">
        <v>1264</v>
      </c>
      <c r="C1254" s="15" t="s">
        <v>38</v>
      </c>
      <c r="D1254" s="13">
        <v>0</v>
      </c>
    </row>
    <row r="1255" spans="1:4" x14ac:dyDescent="0.25">
      <c r="A1255" s="15">
        <v>59227050</v>
      </c>
      <c r="B1255" s="15" t="s">
        <v>1265</v>
      </c>
      <c r="C1255" s="15" t="s">
        <v>38</v>
      </c>
      <c r="D1255" s="13">
        <v>0</v>
      </c>
    </row>
    <row r="1256" spans="1:4" x14ac:dyDescent="0.25">
      <c r="A1256" s="15">
        <v>63231001</v>
      </c>
      <c r="B1256" s="15" t="s">
        <v>1266</v>
      </c>
      <c r="C1256" s="15" t="s">
        <v>38</v>
      </c>
      <c r="D1256" s="13">
        <v>0</v>
      </c>
    </row>
    <row r="1257" spans="1:4" x14ac:dyDescent="0.25">
      <c r="A1257" s="15">
        <v>63231002</v>
      </c>
      <c r="B1257" s="15" t="s">
        <v>1267</v>
      </c>
      <c r="C1257" s="15" t="s">
        <v>38</v>
      </c>
      <c r="D1257" s="13">
        <v>0</v>
      </c>
    </row>
    <row r="1258" spans="1:4" x14ac:dyDescent="0.25">
      <c r="A1258" s="15">
        <v>63231003</v>
      </c>
      <c r="B1258" s="15" t="s">
        <v>1268</v>
      </c>
      <c r="C1258" s="15" t="s">
        <v>38</v>
      </c>
      <c r="D1258" s="13">
        <v>0</v>
      </c>
    </row>
    <row r="1259" spans="1:4" x14ac:dyDescent="0.25">
      <c r="A1259" s="15">
        <v>63231004</v>
      </c>
      <c r="B1259" s="15" t="s">
        <v>1269</v>
      </c>
      <c r="C1259" s="15" t="s">
        <v>38</v>
      </c>
      <c r="D1259" s="13">
        <v>0</v>
      </c>
    </row>
    <row r="1260" spans="1:4" x14ac:dyDescent="0.25">
      <c r="A1260" s="15">
        <v>63231005</v>
      </c>
      <c r="B1260" s="15" t="s">
        <v>1270</v>
      </c>
      <c r="C1260" s="15" t="s">
        <v>38</v>
      </c>
      <c r="D1260" s="13">
        <v>0</v>
      </c>
    </row>
    <row r="1261" spans="1:4" x14ac:dyDescent="0.25">
      <c r="A1261" s="15">
        <v>63231006</v>
      </c>
      <c r="B1261" s="15" t="s">
        <v>1271</v>
      </c>
      <c r="C1261" s="15" t="s">
        <v>38</v>
      </c>
      <c r="D1261" s="13">
        <v>0</v>
      </c>
    </row>
    <row r="1262" spans="1:4" x14ac:dyDescent="0.25">
      <c r="A1262" s="15">
        <v>63231007</v>
      </c>
      <c r="B1262" s="15" t="s">
        <v>1272</v>
      </c>
      <c r="C1262" s="15" t="s">
        <v>38</v>
      </c>
      <c r="D1262" s="13">
        <v>0</v>
      </c>
    </row>
    <row r="1263" spans="1:4" x14ac:dyDescent="0.25">
      <c r="A1263" s="15">
        <v>63231008</v>
      </c>
      <c r="B1263" s="15" t="s">
        <v>1273</v>
      </c>
      <c r="C1263" s="15" t="s">
        <v>38</v>
      </c>
      <c r="D1263" s="13">
        <v>0</v>
      </c>
    </row>
    <row r="1264" spans="1:4" x14ac:dyDescent="0.25">
      <c r="A1264" s="15">
        <v>63231009</v>
      </c>
      <c r="B1264" s="15" t="s">
        <v>1274</v>
      </c>
      <c r="C1264" s="15" t="s">
        <v>38</v>
      </c>
      <c r="D1264" s="13">
        <v>0</v>
      </c>
    </row>
    <row r="1265" spans="1:4" x14ac:dyDescent="0.25">
      <c r="A1265" s="15">
        <v>63231010</v>
      </c>
      <c r="B1265" s="15" t="s">
        <v>1275</v>
      </c>
      <c r="C1265" s="15" t="s">
        <v>38</v>
      </c>
      <c r="D1265" s="13">
        <v>0</v>
      </c>
    </row>
    <row r="1266" spans="1:4" x14ac:dyDescent="0.25">
      <c r="A1266" s="15">
        <v>63231011</v>
      </c>
      <c r="B1266" s="15" t="s">
        <v>1276</v>
      </c>
      <c r="C1266" s="15" t="s">
        <v>38</v>
      </c>
      <c r="D1266" s="13">
        <v>0</v>
      </c>
    </row>
    <row r="1267" spans="1:4" x14ac:dyDescent="0.25">
      <c r="A1267" s="15">
        <v>63231012</v>
      </c>
      <c r="B1267" s="15" t="s">
        <v>1277</v>
      </c>
      <c r="C1267" s="15" t="s">
        <v>38</v>
      </c>
      <c r="D1267" s="13">
        <v>0</v>
      </c>
    </row>
    <row r="1268" spans="1:4" x14ac:dyDescent="0.25">
      <c r="A1268" s="15">
        <v>63231013</v>
      </c>
      <c r="B1268" s="15" t="s">
        <v>1278</v>
      </c>
      <c r="C1268" s="15" t="s">
        <v>38</v>
      </c>
      <c r="D1268" s="13">
        <v>0</v>
      </c>
    </row>
    <row r="1269" spans="1:4" x14ac:dyDescent="0.25">
      <c r="A1269" s="15">
        <v>63231014</v>
      </c>
      <c r="B1269" s="15" t="s">
        <v>1279</v>
      </c>
      <c r="C1269" s="15" t="s">
        <v>38</v>
      </c>
      <c r="D1269" s="13">
        <v>0</v>
      </c>
    </row>
    <row r="1270" spans="1:4" x14ac:dyDescent="0.25">
      <c r="A1270" s="15">
        <v>63231015</v>
      </c>
      <c r="B1270" s="15" t="s">
        <v>1280</v>
      </c>
      <c r="C1270" s="15" t="s">
        <v>38</v>
      </c>
      <c r="D1270" s="13">
        <v>0</v>
      </c>
    </row>
    <row r="1271" spans="1:4" x14ac:dyDescent="0.25">
      <c r="A1271" s="15">
        <v>63231016</v>
      </c>
      <c r="B1271" s="15" t="s">
        <v>1281</v>
      </c>
      <c r="C1271" s="15" t="s">
        <v>38</v>
      </c>
      <c r="D1271" s="13">
        <v>0</v>
      </c>
    </row>
    <row r="1272" spans="1:4" x14ac:dyDescent="0.25">
      <c r="A1272" s="15">
        <v>63231017</v>
      </c>
      <c r="B1272" s="15" t="s">
        <v>1282</v>
      </c>
      <c r="C1272" s="15" t="s">
        <v>38</v>
      </c>
      <c r="D1272" s="13">
        <v>0</v>
      </c>
    </row>
    <row r="1273" spans="1:4" x14ac:dyDescent="0.25">
      <c r="A1273" s="15">
        <v>63231018</v>
      </c>
      <c r="B1273" s="15" t="s">
        <v>1283</v>
      </c>
      <c r="C1273" s="15" t="s">
        <v>38</v>
      </c>
      <c r="D1273" s="13">
        <v>0</v>
      </c>
    </row>
    <row r="1274" spans="1:4" x14ac:dyDescent="0.25">
      <c r="A1274" s="15">
        <v>63231019</v>
      </c>
      <c r="B1274" s="15" t="s">
        <v>1284</v>
      </c>
      <c r="C1274" s="15" t="s">
        <v>38</v>
      </c>
      <c r="D1274" s="13">
        <v>0</v>
      </c>
    </row>
    <row r="1275" spans="1:4" x14ac:dyDescent="0.25">
      <c r="A1275" s="15">
        <v>63231020</v>
      </c>
      <c r="B1275" s="15" t="s">
        <v>1285</v>
      </c>
      <c r="C1275" s="15" t="s">
        <v>38</v>
      </c>
      <c r="D1275" s="13">
        <v>0</v>
      </c>
    </row>
    <row r="1276" spans="1:4" x14ac:dyDescent="0.25">
      <c r="A1276" s="15">
        <v>63231021</v>
      </c>
      <c r="B1276" s="15" t="s">
        <v>1286</v>
      </c>
      <c r="C1276" s="15" t="s">
        <v>38</v>
      </c>
      <c r="D1276" s="13">
        <v>0</v>
      </c>
    </row>
    <row r="1277" spans="1:4" x14ac:dyDescent="0.25">
      <c r="A1277" s="15">
        <v>63231047</v>
      </c>
      <c r="B1277" s="15" t="s">
        <v>1287</v>
      </c>
      <c r="C1277" s="15" t="s">
        <v>38</v>
      </c>
      <c r="D1277" s="13">
        <v>0</v>
      </c>
    </row>
    <row r="1278" spans="1:4" x14ac:dyDescent="0.25">
      <c r="A1278" s="15">
        <v>63231048</v>
      </c>
      <c r="B1278" s="15" t="s">
        <v>1288</v>
      </c>
      <c r="C1278" s="15" t="s">
        <v>38</v>
      </c>
      <c r="D1278" s="13">
        <v>0</v>
      </c>
    </row>
    <row r="1279" spans="1:4" x14ac:dyDescent="0.25">
      <c r="A1279" s="15">
        <v>63231049</v>
      </c>
      <c r="B1279" s="15" t="s">
        <v>1289</v>
      </c>
      <c r="C1279" s="15" t="s">
        <v>38</v>
      </c>
      <c r="D1279" s="13">
        <v>0</v>
      </c>
    </row>
    <row r="1280" spans="1:4" x14ac:dyDescent="0.25">
      <c r="A1280" s="15">
        <v>63231050</v>
      </c>
      <c r="B1280" s="15" t="s">
        <v>1290</v>
      </c>
      <c r="C1280" s="15" t="s">
        <v>38</v>
      </c>
      <c r="D1280" s="13">
        <v>0</v>
      </c>
    </row>
    <row r="1281" spans="1:4" x14ac:dyDescent="0.25">
      <c r="A1281" s="15">
        <v>63231051</v>
      </c>
      <c r="B1281" s="15" t="s">
        <v>1291</v>
      </c>
      <c r="C1281" s="15" t="s">
        <v>38</v>
      </c>
      <c r="D1281" s="13">
        <v>0</v>
      </c>
    </row>
    <row r="1282" spans="1:4" x14ac:dyDescent="0.25">
      <c r="A1282" s="15">
        <v>63231052</v>
      </c>
      <c r="B1282" s="15" t="s">
        <v>1292</v>
      </c>
      <c r="C1282" s="15" t="s">
        <v>38</v>
      </c>
      <c r="D1282" s="13">
        <v>0</v>
      </c>
    </row>
    <row r="1283" spans="1:4" x14ac:dyDescent="0.25">
      <c r="A1283" s="11">
        <v>771591324</v>
      </c>
      <c r="B1283" s="12" t="s">
        <v>1293</v>
      </c>
      <c r="C1283" s="11" t="s">
        <v>29</v>
      </c>
      <c r="D1283" s="13">
        <v>0</v>
      </c>
    </row>
    <row r="1284" spans="1:4" x14ac:dyDescent="0.25">
      <c r="A1284" s="11">
        <v>725419111</v>
      </c>
      <c r="B1284" s="12" t="s">
        <v>1294</v>
      </c>
      <c r="C1284" s="11" t="s">
        <v>1295</v>
      </c>
      <c r="D1284" s="13">
        <v>0</v>
      </c>
    </row>
    <row r="1285" spans="1:4" ht="30" x14ac:dyDescent="0.25">
      <c r="A1285" s="11">
        <v>725419333</v>
      </c>
      <c r="B1285" s="12" t="s">
        <v>1296</v>
      </c>
      <c r="C1285" s="11" t="s">
        <v>1295</v>
      </c>
      <c r="D1285" s="13">
        <v>0</v>
      </c>
    </row>
    <row r="1286" spans="1:4" x14ac:dyDescent="0.25">
      <c r="A1286" s="11">
        <v>220880427</v>
      </c>
      <c r="B1286" s="12" t="s">
        <v>1297</v>
      </c>
      <c r="C1286" s="11" t="s">
        <v>29</v>
      </c>
      <c r="D1286" s="13">
        <v>0</v>
      </c>
    </row>
    <row r="1287" spans="1:4" x14ac:dyDescent="0.25">
      <c r="A1287" s="11">
        <v>741910401</v>
      </c>
      <c r="B1287" s="12" t="s">
        <v>1298</v>
      </c>
      <c r="C1287" s="11" t="s">
        <v>38</v>
      </c>
      <c r="D1287" s="13">
        <v>0</v>
      </c>
    </row>
    <row r="1288" spans="1:4" x14ac:dyDescent="0.25">
      <c r="A1288" s="11">
        <v>741910402</v>
      </c>
      <c r="B1288" s="12" t="s">
        <v>1299</v>
      </c>
      <c r="C1288" s="11" t="s">
        <v>38</v>
      </c>
      <c r="D1288" s="13">
        <v>0</v>
      </c>
    </row>
    <row r="1289" spans="1:4" x14ac:dyDescent="0.25">
      <c r="A1289" s="11">
        <v>741910411</v>
      </c>
      <c r="B1289" s="12" t="s">
        <v>1300</v>
      </c>
      <c r="C1289" s="11" t="s">
        <v>38</v>
      </c>
      <c r="D1289" s="13">
        <v>0</v>
      </c>
    </row>
    <row r="1290" spans="1:4" x14ac:dyDescent="0.25">
      <c r="A1290" s="11">
        <v>741910412</v>
      </c>
      <c r="B1290" s="12" t="s">
        <v>1301</v>
      </c>
      <c r="C1290" s="11" t="s">
        <v>38</v>
      </c>
      <c r="D1290" s="13">
        <v>0</v>
      </c>
    </row>
    <row r="1291" spans="1:4" x14ac:dyDescent="0.25">
      <c r="A1291" s="11">
        <v>741910413</v>
      </c>
      <c r="B1291" s="12" t="s">
        <v>1302</v>
      </c>
      <c r="C1291" s="11" t="s">
        <v>38</v>
      </c>
      <c r="D1291" s="13">
        <v>0</v>
      </c>
    </row>
    <row r="1292" spans="1:4" x14ac:dyDescent="0.25">
      <c r="A1292" s="11">
        <v>741910414</v>
      </c>
      <c r="B1292" s="12" t="s">
        <v>1303</v>
      </c>
      <c r="C1292" s="11" t="s">
        <v>38</v>
      </c>
      <c r="D1292" s="13">
        <v>0</v>
      </c>
    </row>
    <row r="1293" spans="1:4" x14ac:dyDescent="0.25">
      <c r="A1293" s="11">
        <v>741910415</v>
      </c>
      <c r="B1293" s="12" t="s">
        <v>1304</v>
      </c>
      <c r="C1293" s="11" t="s">
        <v>38</v>
      </c>
      <c r="D1293" s="13">
        <v>0</v>
      </c>
    </row>
    <row r="1294" spans="1:4" x14ac:dyDescent="0.25">
      <c r="A1294" s="11">
        <v>741910421</v>
      </c>
      <c r="B1294" s="12" t="s">
        <v>1305</v>
      </c>
      <c r="C1294" s="11" t="s">
        <v>38</v>
      </c>
      <c r="D1294" s="13">
        <v>0</v>
      </c>
    </row>
    <row r="1295" spans="1:4" x14ac:dyDescent="0.25">
      <c r="A1295" s="11">
        <v>220880420</v>
      </c>
      <c r="B1295" s="12" t="s">
        <v>1306</v>
      </c>
      <c r="C1295" s="11" t="s">
        <v>38</v>
      </c>
      <c r="D1295" s="13">
        <v>0</v>
      </c>
    </row>
    <row r="1296" spans="1:4" x14ac:dyDescent="0.25">
      <c r="A1296" s="11">
        <v>220880421</v>
      </c>
      <c r="B1296" s="12" t="s">
        <v>1307</v>
      </c>
      <c r="C1296" s="11" t="s">
        <v>29</v>
      </c>
      <c r="D1296" s="13">
        <v>0</v>
      </c>
    </row>
    <row r="1297" spans="1:4" x14ac:dyDescent="0.25">
      <c r="A1297" s="11">
        <v>531121111</v>
      </c>
      <c r="B1297" s="12" t="s">
        <v>1308</v>
      </c>
      <c r="C1297" s="11" t="s">
        <v>29</v>
      </c>
      <c r="D1297" s="13">
        <v>0</v>
      </c>
    </row>
    <row r="1298" spans="1:4" x14ac:dyDescent="0.25">
      <c r="A1298" s="11">
        <v>531121112</v>
      </c>
      <c r="B1298" s="12" t="s">
        <v>1309</v>
      </c>
      <c r="C1298" s="11" t="s">
        <v>29</v>
      </c>
      <c r="D1298" s="13">
        <v>0</v>
      </c>
    </row>
    <row r="1299" spans="1:4" x14ac:dyDescent="0.25">
      <c r="A1299" s="11">
        <v>764501103</v>
      </c>
      <c r="B1299" s="12" t="s">
        <v>1310</v>
      </c>
      <c r="C1299" s="11" t="s">
        <v>38</v>
      </c>
      <c r="D1299" s="13">
        <v>0</v>
      </c>
    </row>
    <row r="1300" spans="1:4" x14ac:dyDescent="0.25">
      <c r="A1300" s="11">
        <v>764501113</v>
      </c>
      <c r="B1300" s="12" t="s">
        <v>1311</v>
      </c>
      <c r="C1300" s="11" t="s">
        <v>38</v>
      </c>
      <c r="D1300" s="13">
        <v>0</v>
      </c>
    </row>
    <row r="1301" spans="1:4" x14ac:dyDescent="0.25">
      <c r="A1301" s="11">
        <v>764503104</v>
      </c>
      <c r="B1301" s="12" t="s">
        <v>1312</v>
      </c>
      <c r="C1301" s="11" t="s">
        <v>38</v>
      </c>
      <c r="D1301" s="13">
        <v>0</v>
      </c>
    </row>
    <row r="1302" spans="1:4" x14ac:dyDescent="0.25">
      <c r="A1302" s="11">
        <v>764505113</v>
      </c>
      <c r="B1302" s="12" t="s">
        <v>1313</v>
      </c>
      <c r="C1302" s="11" t="s">
        <v>38</v>
      </c>
      <c r="D1302" s="13">
        <v>0</v>
      </c>
    </row>
    <row r="1303" spans="1:4" x14ac:dyDescent="0.25">
      <c r="A1303" s="11">
        <v>220880041</v>
      </c>
      <c r="B1303" s="12" t="s">
        <v>1314</v>
      </c>
      <c r="C1303" s="11" t="s">
        <v>29</v>
      </c>
      <c r="D1303" s="13">
        <v>0</v>
      </c>
    </row>
    <row r="1304" spans="1:4" x14ac:dyDescent="0.25">
      <c r="A1304" s="11">
        <v>220880042</v>
      </c>
      <c r="B1304" s="12" t="s">
        <v>1315</v>
      </c>
      <c r="C1304" s="11" t="s">
        <v>29</v>
      </c>
      <c r="D1304" s="13">
        <v>0</v>
      </c>
    </row>
    <row r="1305" spans="1:4" x14ac:dyDescent="0.25">
      <c r="A1305" s="11">
        <v>220880044</v>
      </c>
      <c r="B1305" s="12" t="s">
        <v>1316</v>
      </c>
      <c r="C1305" s="11" t="s">
        <v>29</v>
      </c>
      <c r="D1305" s="13">
        <v>0</v>
      </c>
    </row>
    <row r="1306" spans="1:4" x14ac:dyDescent="0.25">
      <c r="A1306" s="11">
        <v>220880045</v>
      </c>
      <c r="B1306" s="12" t="s">
        <v>1317</v>
      </c>
      <c r="C1306" s="11" t="s">
        <v>29</v>
      </c>
      <c r="D1306" s="13">
        <v>0</v>
      </c>
    </row>
    <row r="1307" spans="1:4" x14ac:dyDescent="0.25">
      <c r="A1307" s="11">
        <v>220880423</v>
      </c>
      <c r="B1307" s="12" t="s">
        <v>1318</v>
      </c>
      <c r="C1307" s="11" t="s">
        <v>29</v>
      </c>
      <c r="D1307" s="13">
        <v>0</v>
      </c>
    </row>
    <row r="1308" spans="1:4" x14ac:dyDescent="0.25">
      <c r="A1308" s="11">
        <v>220880424</v>
      </c>
      <c r="B1308" s="12" t="s">
        <v>1319</v>
      </c>
      <c r="C1308" s="11" t="s">
        <v>29</v>
      </c>
      <c r="D1308" s="13">
        <v>0</v>
      </c>
    </row>
    <row r="1309" spans="1:4" x14ac:dyDescent="0.25">
      <c r="A1309" s="11">
        <v>220880425</v>
      </c>
      <c r="B1309" s="12" t="s">
        <v>1320</v>
      </c>
      <c r="C1309" s="11" t="s">
        <v>29</v>
      </c>
      <c r="D1309" s="13">
        <v>0</v>
      </c>
    </row>
    <row r="1310" spans="1:4" x14ac:dyDescent="0.25">
      <c r="A1310" s="11">
        <v>220880428</v>
      </c>
      <c r="B1310" s="12" t="s">
        <v>1321</v>
      </c>
      <c r="C1310" s="11" t="s">
        <v>29</v>
      </c>
      <c r="D1310" s="13">
        <v>0</v>
      </c>
    </row>
    <row r="1311" spans="1:4" x14ac:dyDescent="0.25">
      <c r="A1311" s="11">
        <v>220880429</v>
      </c>
      <c r="B1311" s="12" t="s">
        <v>1322</v>
      </c>
      <c r="C1311" s="11" t="s">
        <v>29</v>
      </c>
      <c r="D1311" s="13">
        <v>0</v>
      </c>
    </row>
    <row r="1312" spans="1:4" x14ac:dyDescent="0.25">
      <c r="A1312" s="11">
        <v>384126001</v>
      </c>
      <c r="B1312" s="12" t="s">
        <v>1323</v>
      </c>
      <c r="C1312" s="11" t="s">
        <v>29</v>
      </c>
      <c r="D1312" s="13">
        <v>0</v>
      </c>
    </row>
    <row r="1313" spans="1:4" x14ac:dyDescent="0.25">
      <c r="A1313" s="11">
        <v>384126002</v>
      </c>
      <c r="B1313" s="12" t="s">
        <v>1324</v>
      </c>
      <c r="C1313" s="11" t="s">
        <v>29</v>
      </c>
      <c r="D1313" s="13">
        <v>0</v>
      </c>
    </row>
    <row r="1314" spans="1:4" x14ac:dyDescent="0.25">
      <c r="A1314" s="11">
        <v>384126003</v>
      </c>
      <c r="B1314" s="12" t="s">
        <v>1325</v>
      </c>
      <c r="C1314" s="11" t="s">
        <v>29</v>
      </c>
      <c r="D1314" s="13">
        <v>0</v>
      </c>
    </row>
    <row r="1315" spans="1:4" x14ac:dyDescent="0.25">
      <c r="A1315" s="11">
        <v>384126004</v>
      </c>
      <c r="B1315" s="12" t="s">
        <v>1326</v>
      </c>
      <c r="C1315" s="11" t="s">
        <v>29</v>
      </c>
      <c r="D1315" s="13">
        <v>0</v>
      </c>
    </row>
    <row r="1316" spans="1:4" x14ac:dyDescent="0.25">
      <c r="A1316" s="11">
        <v>384126012</v>
      </c>
      <c r="B1316" s="12" t="s">
        <v>1327</v>
      </c>
      <c r="C1316" s="11" t="s">
        <v>29</v>
      </c>
      <c r="D1316" s="13">
        <v>0</v>
      </c>
    </row>
    <row r="1317" spans="1:4" x14ac:dyDescent="0.25">
      <c r="A1317" s="11">
        <v>384126013</v>
      </c>
      <c r="B1317" s="12" t="s">
        <v>1328</v>
      </c>
      <c r="C1317" s="11" t="s">
        <v>29</v>
      </c>
      <c r="D1317" s="13">
        <v>0</v>
      </c>
    </row>
    <row r="1318" spans="1:4" x14ac:dyDescent="0.25">
      <c r="A1318" s="11">
        <v>384126022</v>
      </c>
      <c r="B1318" s="12" t="s">
        <v>1329</v>
      </c>
      <c r="C1318" s="11" t="s">
        <v>29</v>
      </c>
      <c r="D1318" s="13">
        <v>0</v>
      </c>
    </row>
    <row r="1319" spans="1:4" x14ac:dyDescent="0.25">
      <c r="A1319" s="11">
        <v>764502107</v>
      </c>
      <c r="B1319" s="12" t="s">
        <v>1330</v>
      </c>
      <c r="C1319" s="11" t="s">
        <v>38</v>
      </c>
      <c r="D1319" s="13">
        <v>0</v>
      </c>
    </row>
    <row r="1320" spans="1:4" x14ac:dyDescent="0.25">
      <c r="A1320" s="11">
        <v>764502117</v>
      </c>
      <c r="B1320" s="12" t="s">
        <v>1331</v>
      </c>
      <c r="C1320" s="11" t="s">
        <v>38</v>
      </c>
      <c r="D1320" s="13">
        <v>0</v>
      </c>
    </row>
    <row r="1321" spans="1:4" x14ac:dyDescent="0.25">
      <c r="A1321" s="11">
        <v>771591321</v>
      </c>
      <c r="B1321" s="12" t="s">
        <v>1332</v>
      </c>
      <c r="C1321" s="11" t="s">
        <v>38</v>
      </c>
      <c r="D1321" s="13">
        <v>0</v>
      </c>
    </row>
    <row r="1322" spans="1:4" x14ac:dyDescent="0.25">
      <c r="A1322" s="11">
        <v>220880422</v>
      </c>
      <c r="B1322" s="12" t="s">
        <v>1333</v>
      </c>
      <c r="C1322" s="11" t="s">
        <v>29</v>
      </c>
      <c r="D1322" s="13">
        <v>0</v>
      </c>
    </row>
    <row r="1323" spans="1:4" x14ac:dyDescent="0.25">
      <c r="A1323" s="11">
        <v>764501104</v>
      </c>
      <c r="B1323" s="12" t="s">
        <v>1334</v>
      </c>
      <c r="C1323" s="11" t="s">
        <v>29</v>
      </c>
      <c r="D1323" s="13">
        <v>0</v>
      </c>
    </row>
    <row r="1324" spans="1:4" x14ac:dyDescent="0.25">
      <c r="A1324" s="11">
        <v>764501105</v>
      </c>
      <c r="B1324" s="12" t="s">
        <v>1335</v>
      </c>
      <c r="C1324" s="11" t="s">
        <v>29</v>
      </c>
      <c r="D1324" s="13">
        <v>0</v>
      </c>
    </row>
    <row r="1325" spans="1:4" x14ac:dyDescent="0.25">
      <c r="A1325" s="11">
        <v>764501106</v>
      </c>
      <c r="B1325" s="12" t="s">
        <v>1336</v>
      </c>
      <c r="C1325" s="11" t="s">
        <v>29</v>
      </c>
      <c r="D1325" s="13">
        <v>0</v>
      </c>
    </row>
    <row r="1326" spans="1:4" x14ac:dyDescent="0.25">
      <c r="A1326" s="11">
        <v>764501107</v>
      </c>
      <c r="B1326" s="12" t="s">
        <v>1337</v>
      </c>
      <c r="C1326" s="11" t="s">
        <v>29</v>
      </c>
      <c r="D1326" s="13">
        <v>0</v>
      </c>
    </row>
    <row r="1327" spans="1:4" x14ac:dyDescent="0.25">
      <c r="A1327" s="11">
        <v>764501108</v>
      </c>
      <c r="B1327" s="12" t="s">
        <v>1338</v>
      </c>
      <c r="C1327" s="11" t="s">
        <v>29</v>
      </c>
      <c r="D1327" s="13">
        <v>0</v>
      </c>
    </row>
    <row r="1328" spans="1:4" x14ac:dyDescent="0.25">
      <c r="A1328" s="11">
        <v>764501114</v>
      </c>
      <c r="B1328" s="12" t="s">
        <v>1339</v>
      </c>
      <c r="C1328" s="11" t="s">
        <v>29</v>
      </c>
      <c r="D1328" s="13">
        <v>0</v>
      </c>
    </row>
    <row r="1329" spans="1:4" x14ac:dyDescent="0.25">
      <c r="A1329" s="11">
        <v>764501116</v>
      </c>
      <c r="B1329" s="12" t="s">
        <v>1340</v>
      </c>
      <c r="C1329" s="11" t="s">
        <v>29</v>
      </c>
      <c r="D1329" s="13">
        <v>0</v>
      </c>
    </row>
    <row r="1330" spans="1:4" x14ac:dyDescent="0.25">
      <c r="A1330" s="11">
        <v>764501117</v>
      </c>
      <c r="B1330" s="12" t="s">
        <v>1341</v>
      </c>
      <c r="C1330" s="11" t="s">
        <v>29</v>
      </c>
      <c r="D1330" s="13">
        <v>0</v>
      </c>
    </row>
    <row r="1331" spans="1:4" x14ac:dyDescent="0.25">
      <c r="A1331" s="11">
        <v>764501118</v>
      </c>
      <c r="B1331" s="12" t="s">
        <v>1342</v>
      </c>
      <c r="C1331" s="11" t="s">
        <v>29</v>
      </c>
      <c r="D1331" s="13">
        <v>0</v>
      </c>
    </row>
    <row r="1332" spans="1:4" x14ac:dyDescent="0.25">
      <c r="A1332" s="11">
        <v>764502122</v>
      </c>
      <c r="B1332" s="12" t="s">
        <v>1343</v>
      </c>
      <c r="C1332" s="11" t="s">
        <v>29</v>
      </c>
      <c r="D1332" s="13">
        <v>0</v>
      </c>
    </row>
    <row r="1333" spans="1:4" x14ac:dyDescent="0.25">
      <c r="A1333" s="11">
        <v>220260721</v>
      </c>
      <c r="B1333" s="12" t="s">
        <v>1344</v>
      </c>
      <c r="C1333" s="11" t="s">
        <v>38</v>
      </c>
      <c r="D1333" s="13">
        <v>0</v>
      </c>
    </row>
    <row r="1334" spans="1:4" x14ac:dyDescent="0.25">
      <c r="A1334" s="11">
        <v>220260732</v>
      </c>
      <c r="B1334" s="12" t="s">
        <v>1345</v>
      </c>
      <c r="C1334" s="11" t="s">
        <v>38</v>
      </c>
      <c r="D1334" s="13">
        <v>0</v>
      </c>
    </row>
    <row r="1335" spans="1:4" x14ac:dyDescent="0.25">
      <c r="A1335" s="11">
        <v>764502147</v>
      </c>
      <c r="B1335" s="11" t="s">
        <v>1346</v>
      </c>
      <c r="C1335" s="11" t="s">
        <v>29</v>
      </c>
      <c r="D1335" s="13">
        <v>0</v>
      </c>
    </row>
    <row r="1336" spans="1:4" x14ac:dyDescent="0.25">
      <c r="A1336" s="11">
        <v>220260701</v>
      </c>
      <c r="B1336" s="12" t="s">
        <v>1347</v>
      </c>
      <c r="C1336" s="11" t="s">
        <v>38</v>
      </c>
      <c r="D1336" s="13">
        <v>0</v>
      </c>
    </row>
    <row r="1337" spans="1:4" x14ac:dyDescent="0.25">
      <c r="A1337" s="11">
        <v>220260702</v>
      </c>
      <c r="B1337" s="12" t="s">
        <v>1348</v>
      </c>
      <c r="C1337" s="11" t="s">
        <v>38</v>
      </c>
      <c r="D1337" s="13">
        <v>0</v>
      </c>
    </row>
    <row r="1338" spans="1:4" x14ac:dyDescent="0.25">
      <c r="A1338" s="11">
        <v>220880426</v>
      </c>
      <c r="B1338" s="12" t="s">
        <v>1349</v>
      </c>
      <c r="C1338" s="11" t="s">
        <v>29</v>
      </c>
      <c r="D1338" s="13">
        <v>0</v>
      </c>
    </row>
    <row r="1339" spans="1:4" x14ac:dyDescent="0.25">
      <c r="A1339" s="11">
        <v>764502123</v>
      </c>
      <c r="B1339" s="12" t="s">
        <v>1350</v>
      </c>
      <c r="C1339" s="11" t="s">
        <v>29</v>
      </c>
      <c r="D1339" s="13">
        <v>0</v>
      </c>
    </row>
    <row r="1340" spans="1:4" x14ac:dyDescent="0.25">
      <c r="A1340" s="11">
        <v>764502124</v>
      </c>
      <c r="B1340" s="12" t="s">
        <v>1351</v>
      </c>
      <c r="C1340" s="11" t="s">
        <v>38</v>
      </c>
      <c r="D1340" s="13">
        <v>0</v>
      </c>
    </row>
    <row r="1341" spans="1:4" x14ac:dyDescent="0.25">
      <c r="A1341" s="11">
        <v>764502125</v>
      </c>
      <c r="B1341" s="12" t="s">
        <v>1352</v>
      </c>
      <c r="C1341" s="11" t="s">
        <v>29</v>
      </c>
      <c r="D1341" s="13">
        <v>0</v>
      </c>
    </row>
    <row r="1342" spans="1:4" x14ac:dyDescent="0.25">
      <c r="A1342" s="11">
        <v>764503105</v>
      </c>
      <c r="B1342" s="12" t="s">
        <v>1353</v>
      </c>
      <c r="C1342" s="11" t="s">
        <v>29</v>
      </c>
      <c r="D1342" s="13">
        <v>0</v>
      </c>
    </row>
    <row r="1343" spans="1:4" x14ac:dyDescent="0.25">
      <c r="A1343" s="11">
        <v>764503106</v>
      </c>
      <c r="B1343" s="12" t="s">
        <v>1354</v>
      </c>
      <c r="C1343" s="11" t="s">
        <v>29</v>
      </c>
      <c r="D1343" s="13">
        <v>0</v>
      </c>
    </row>
    <row r="1344" spans="1:4" x14ac:dyDescent="0.25">
      <c r="A1344" s="11">
        <v>764503117</v>
      </c>
      <c r="B1344" s="12" t="s">
        <v>1355</v>
      </c>
      <c r="C1344" s="11" t="s">
        <v>29</v>
      </c>
      <c r="D1344" s="13">
        <v>0</v>
      </c>
    </row>
    <row r="1345" spans="1:4" x14ac:dyDescent="0.25">
      <c r="A1345" s="11">
        <v>764505114</v>
      </c>
      <c r="B1345" s="12" t="s">
        <v>1356</v>
      </c>
      <c r="C1345" s="11" t="s">
        <v>29</v>
      </c>
      <c r="D1345" s="13">
        <v>0</v>
      </c>
    </row>
    <row r="1346" spans="1:4" x14ac:dyDescent="0.25">
      <c r="A1346" s="11">
        <v>764502175</v>
      </c>
      <c r="B1346" s="11" t="s">
        <v>1357</v>
      </c>
      <c r="C1346" s="11" t="s">
        <v>29</v>
      </c>
      <c r="D1346" s="13">
        <v>0</v>
      </c>
    </row>
    <row r="1347" spans="1:4" x14ac:dyDescent="0.25">
      <c r="A1347" s="11">
        <v>764503127</v>
      </c>
      <c r="B1347" s="11" t="s">
        <v>1358</v>
      </c>
      <c r="C1347" s="11" t="s">
        <v>29</v>
      </c>
      <c r="D1347" s="13">
        <v>0</v>
      </c>
    </row>
    <row r="1348" spans="1:4" ht="30" x14ac:dyDescent="0.25">
      <c r="A1348" s="11">
        <v>764506413</v>
      </c>
      <c r="B1348" s="11" t="s">
        <v>1359</v>
      </c>
      <c r="C1348" s="11" t="s">
        <v>29</v>
      </c>
      <c r="D1348" s="13">
        <v>0</v>
      </c>
    </row>
    <row r="1349" spans="1:4" x14ac:dyDescent="0.25">
      <c r="A1349" s="11">
        <v>384126031</v>
      </c>
      <c r="B1349" s="12" t="s">
        <v>1360</v>
      </c>
      <c r="C1349" s="11" t="s">
        <v>29</v>
      </c>
      <c r="D1349" s="13">
        <v>0</v>
      </c>
    </row>
    <row r="1350" spans="1:4" x14ac:dyDescent="0.25">
      <c r="A1350" s="11">
        <v>384126035</v>
      </c>
      <c r="B1350" s="12" t="s">
        <v>1361</v>
      </c>
      <c r="C1350" s="11" t="s">
        <v>29</v>
      </c>
      <c r="D1350" s="13">
        <v>0</v>
      </c>
    </row>
    <row r="1351" spans="1:4" x14ac:dyDescent="0.25">
      <c r="A1351" s="11">
        <v>384126036</v>
      </c>
      <c r="B1351" s="12" t="s">
        <v>1362</v>
      </c>
      <c r="C1351" s="11" t="s">
        <v>29</v>
      </c>
      <c r="D1351" s="13">
        <v>0</v>
      </c>
    </row>
    <row r="1352" spans="1:4" x14ac:dyDescent="0.25">
      <c r="A1352" s="11">
        <v>764501115</v>
      </c>
      <c r="B1352" s="12" t="s">
        <v>1363</v>
      </c>
      <c r="C1352" s="11" t="s">
        <v>29</v>
      </c>
      <c r="D1352" s="13">
        <v>0</v>
      </c>
    </row>
    <row r="1353" spans="1:4" x14ac:dyDescent="0.25">
      <c r="A1353" s="11">
        <v>220280536</v>
      </c>
      <c r="B1353" s="12" t="s">
        <v>1364</v>
      </c>
      <c r="C1353" s="11" t="s">
        <v>38</v>
      </c>
      <c r="D1353" s="13">
        <v>0</v>
      </c>
    </row>
    <row r="1354" spans="1:4" x14ac:dyDescent="0.25">
      <c r="A1354" s="11">
        <v>742110411</v>
      </c>
      <c r="B1354" s="12" t="s">
        <v>1365</v>
      </c>
      <c r="C1354" s="11" t="s">
        <v>38</v>
      </c>
      <c r="D1354" s="13">
        <v>0</v>
      </c>
    </row>
    <row r="1355" spans="1:4" x14ac:dyDescent="0.25">
      <c r="A1355" s="11">
        <v>411126011</v>
      </c>
      <c r="B1355" s="12" t="s">
        <v>1366</v>
      </c>
      <c r="C1355" s="11" t="s">
        <v>29</v>
      </c>
      <c r="D1355" s="13">
        <v>0</v>
      </c>
    </row>
    <row r="1356" spans="1:4" x14ac:dyDescent="0.25">
      <c r="A1356" s="11">
        <v>411126012</v>
      </c>
      <c r="B1356" s="12" t="s">
        <v>1367</v>
      </c>
      <c r="C1356" s="11" t="s">
        <v>29</v>
      </c>
      <c r="D1356" s="13">
        <v>0</v>
      </c>
    </row>
    <row r="1357" spans="1:4" x14ac:dyDescent="0.25">
      <c r="A1357" s="11">
        <v>927211121</v>
      </c>
      <c r="B1357" s="12" t="s">
        <v>1368</v>
      </c>
      <c r="C1357" s="11" t="s">
        <v>29</v>
      </c>
      <c r="D1357" s="13">
        <v>0</v>
      </c>
    </row>
    <row r="1358" spans="1:4" ht="30" x14ac:dyDescent="0.25">
      <c r="A1358" s="11">
        <v>927211131</v>
      </c>
      <c r="B1358" s="12" t="s">
        <v>1369</v>
      </c>
      <c r="C1358" s="11" t="s">
        <v>29</v>
      </c>
      <c r="D1358" s="13">
        <v>0</v>
      </c>
    </row>
    <row r="1359" spans="1:4" ht="30" x14ac:dyDescent="0.25">
      <c r="A1359" s="11">
        <v>927211135</v>
      </c>
      <c r="B1359" s="12" t="s">
        <v>1370</v>
      </c>
      <c r="C1359" s="11" t="s">
        <v>29</v>
      </c>
      <c r="D1359" s="13">
        <v>0</v>
      </c>
    </row>
    <row r="1360" spans="1:4" x14ac:dyDescent="0.25">
      <c r="A1360" s="11">
        <v>927211141</v>
      </c>
      <c r="B1360" s="12" t="s">
        <v>1371</v>
      </c>
      <c r="C1360" s="11" t="s">
        <v>29</v>
      </c>
      <c r="D1360" s="13">
        <v>0</v>
      </c>
    </row>
    <row r="1361" spans="1:4" x14ac:dyDescent="0.25">
      <c r="A1361" s="11">
        <v>927211151</v>
      </c>
      <c r="B1361" s="12" t="s">
        <v>1372</v>
      </c>
      <c r="C1361" s="11" t="s">
        <v>29</v>
      </c>
      <c r="D1361" s="13">
        <v>0</v>
      </c>
    </row>
    <row r="1362" spans="1:4" x14ac:dyDescent="0.25">
      <c r="A1362" s="11">
        <v>927211155</v>
      </c>
      <c r="B1362" s="12" t="s">
        <v>1373</v>
      </c>
      <c r="C1362" s="11" t="s">
        <v>29</v>
      </c>
      <c r="D1362" s="13">
        <v>0</v>
      </c>
    </row>
    <row r="1363" spans="1:4" x14ac:dyDescent="0.25">
      <c r="A1363" s="11">
        <v>220860001</v>
      </c>
      <c r="B1363" s="12" t="s">
        <v>1374</v>
      </c>
      <c r="C1363" s="11" t="s">
        <v>29</v>
      </c>
      <c r="D1363" s="13">
        <v>0</v>
      </c>
    </row>
    <row r="1364" spans="1:4" x14ac:dyDescent="0.25">
      <c r="A1364" s="11">
        <v>220860021</v>
      </c>
      <c r="B1364" s="12" t="s">
        <v>1375</v>
      </c>
      <c r="C1364" s="11" t="s">
        <v>29</v>
      </c>
      <c r="D1364" s="13">
        <v>0</v>
      </c>
    </row>
    <row r="1365" spans="1:4" x14ac:dyDescent="0.25">
      <c r="A1365" s="11">
        <v>220860051</v>
      </c>
      <c r="B1365" s="12" t="s">
        <v>1376</v>
      </c>
      <c r="C1365" s="11" t="s">
        <v>29</v>
      </c>
      <c r="D1365" s="13">
        <v>0</v>
      </c>
    </row>
    <row r="1366" spans="1:4" x14ac:dyDescent="0.25">
      <c r="A1366" s="11">
        <v>220860052</v>
      </c>
      <c r="B1366" s="12" t="s">
        <v>1377</v>
      </c>
      <c r="C1366" s="11" t="s">
        <v>29</v>
      </c>
      <c r="D1366" s="13">
        <v>0</v>
      </c>
    </row>
    <row r="1367" spans="1:4" x14ac:dyDescent="0.25">
      <c r="A1367" s="11">
        <v>771591482</v>
      </c>
      <c r="B1367" s="12" t="s">
        <v>1378</v>
      </c>
      <c r="C1367" s="11" t="s">
        <v>29</v>
      </c>
      <c r="D1367" s="13">
        <v>0</v>
      </c>
    </row>
    <row r="1368" spans="1:4" x14ac:dyDescent="0.25">
      <c r="A1368" s="11">
        <v>220061521</v>
      </c>
      <c r="B1368" s="12" t="s">
        <v>1379</v>
      </c>
      <c r="C1368" s="11" t="s">
        <v>38</v>
      </c>
      <c r="D1368" s="13">
        <v>0</v>
      </c>
    </row>
    <row r="1369" spans="1:4" x14ac:dyDescent="0.25">
      <c r="A1369" s="11">
        <v>220061522</v>
      </c>
      <c r="B1369" s="12" t="s">
        <v>1380</v>
      </c>
      <c r="C1369" s="11" t="s">
        <v>38</v>
      </c>
      <c r="D1369" s="13">
        <v>0</v>
      </c>
    </row>
    <row r="1370" spans="1:4" ht="30" x14ac:dyDescent="0.25">
      <c r="A1370" s="11">
        <v>220061531</v>
      </c>
      <c r="B1370" s="12" t="s">
        <v>1381</v>
      </c>
      <c r="C1370" s="11" t="s">
        <v>38</v>
      </c>
      <c r="D1370" s="13">
        <v>0</v>
      </c>
    </row>
    <row r="1371" spans="1:4" ht="30" x14ac:dyDescent="0.25">
      <c r="A1371" s="11">
        <v>220061532</v>
      </c>
      <c r="B1371" s="12" t="s">
        <v>1382</v>
      </c>
      <c r="C1371" s="11" t="s">
        <v>38</v>
      </c>
      <c r="D1371" s="13">
        <v>0</v>
      </c>
    </row>
    <row r="1372" spans="1:4" ht="30" x14ac:dyDescent="0.25">
      <c r="A1372" s="11">
        <v>220061533</v>
      </c>
      <c r="B1372" s="12" t="s">
        <v>1383</v>
      </c>
      <c r="C1372" s="11" t="s">
        <v>38</v>
      </c>
      <c r="D1372" s="13">
        <v>0</v>
      </c>
    </row>
    <row r="1373" spans="1:4" ht="30" x14ac:dyDescent="0.25">
      <c r="A1373" s="11">
        <v>220061534</v>
      </c>
      <c r="B1373" s="12" t="s">
        <v>1384</v>
      </c>
      <c r="C1373" s="11" t="s">
        <v>38</v>
      </c>
      <c r="D1373" s="13">
        <v>0</v>
      </c>
    </row>
    <row r="1374" spans="1:4" ht="30" x14ac:dyDescent="0.25">
      <c r="A1374" s="11">
        <v>220061535</v>
      </c>
      <c r="B1374" s="12" t="s">
        <v>1385</v>
      </c>
      <c r="C1374" s="11" t="s">
        <v>38</v>
      </c>
      <c r="D1374" s="13">
        <v>0</v>
      </c>
    </row>
    <row r="1375" spans="1:4" ht="30" x14ac:dyDescent="0.25">
      <c r="A1375" s="11">
        <v>220061536</v>
      </c>
      <c r="B1375" s="12" t="s">
        <v>1386</v>
      </c>
      <c r="C1375" s="11" t="s">
        <v>38</v>
      </c>
      <c r="D1375" s="13">
        <v>0</v>
      </c>
    </row>
    <row r="1376" spans="1:4" ht="30" x14ac:dyDescent="0.25">
      <c r="A1376" s="11">
        <v>220061537</v>
      </c>
      <c r="B1376" s="12" t="s">
        <v>1387</v>
      </c>
      <c r="C1376" s="11" t="s">
        <v>38</v>
      </c>
      <c r="D1376" s="13">
        <v>0</v>
      </c>
    </row>
    <row r="1377" spans="1:4" ht="30" x14ac:dyDescent="0.25">
      <c r="A1377" s="11">
        <v>220061538</v>
      </c>
      <c r="B1377" s="12" t="s">
        <v>1388</v>
      </c>
      <c r="C1377" s="11" t="s">
        <v>38</v>
      </c>
      <c r="D1377" s="13">
        <v>0</v>
      </c>
    </row>
    <row r="1378" spans="1:4" ht="30" x14ac:dyDescent="0.25">
      <c r="A1378" s="11">
        <v>220061539</v>
      </c>
      <c r="B1378" s="12" t="s">
        <v>1389</v>
      </c>
      <c r="C1378" s="11" t="s">
        <v>38</v>
      </c>
      <c r="D1378" s="13">
        <v>0</v>
      </c>
    </row>
    <row r="1379" spans="1:4" x14ac:dyDescent="0.25">
      <c r="A1379" s="11">
        <v>220870213</v>
      </c>
      <c r="B1379" s="12" t="s">
        <v>1390</v>
      </c>
      <c r="C1379" s="11" t="s">
        <v>38</v>
      </c>
      <c r="D1379" s="13">
        <v>0</v>
      </c>
    </row>
    <row r="1380" spans="1:4" x14ac:dyDescent="0.25">
      <c r="A1380" s="11">
        <v>220870171</v>
      </c>
      <c r="B1380" s="12" t="s">
        <v>1391</v>
      </c>
      <c r="C1380" s="11" t="s">
        <v>29</v>
      </c>
      <c r="D1380" s="13">
        <v>0</v>
      </c>
    </row>
    <row r="1381" spans="1:4" x14ac:dyDescent="0.25">
      <c r="A1381" s="11">
        <v>220800091</v>
      </c>
      <c r="B1381" s="12" t="s">
        <v>1392</v>
      </c>
      <c r="C1381" s="11" t="s">
        <v>29</v>
      </c>
      <c r="D1381" s="13">
        <v>0</v>
      </c>
    </row>
    <row r="1382" spans="1:4" x14ac:dyDescent="0.25">
      <c r="A1382" s="11">
        <v>220820016</v>
      </c>
      <c r="B1382" s="12" t="s">
        <v>1393</v>
      </c>
      <c r="C1382" s="11" t="s">
        <v>29</v>
      </c>
      <c r="D1382" s="13">
        <v>0</v>
      </c>
    </row>
    <row r="1383" spans="1:4" ht="30" x14ac:dyDescent="0.25">
      <c r="A1383" s="11">
        <v>220820071</v>
      </c>
      <c r="B1383" s="12" t="s">
        <v>1394</v>
      </c>
      <c r="C1383" s="11" t="s">
        <v>29</v>
      </c>
      <c r="D1383" s="13">
        <v>0</v>
      </c>
    </row>
    <row r="1384" spans="1:4" ht="30" x14ac:dyDescent="0.25">
      <c r="A1384" s="11">
        <v>220820072</v>
      </c>
      <c r="B1384" s="12" t="s">
        <v>1395</v>
      </c>
      <c r="C1384" s="11" t="s">
        <v>29</v>
      </c>
      <c r="D1384" s="13">
        <v>0</v>
      </c>
    </row>
    <row r="1385" spans="1:4" x14ac:dyDescent="0.25">
      <c r="A1385" s="11">
        <v>220800090</v>
      </c>
      <c r="B1385" s="12" t="s">
        <v>1396</v>
      </c>
      <c r="C1385" s="11" t="s">
        <v>29</v>
      </c>
      <c r="D1385" s="13">
        <v>0</v>
      </c>
    </row>
    <row r="1386" spans="1:4" ht="30" x14ac:dyDescent="0.25">
      <c r="A1386" s="11">
        <v>389126001</v>
      </c>
      <c r="B1386" s="12" t="s">
        <v>1397</v>
      </c>
      <c r="C1386" s="11" t="s">
        <v>29</v>
      </c>
      <c r="D1386" s="13">
        <v>0</v>
      </c>
    </row>
    <row r="1387" spans="1:4" x14ac:dyDescent="0.25">
      <c r="A1387" s="11">
        <v>936911111</v>
      </c>
      <c r="B1387" s="12" t="s">
        <v>1398</v>
      </c>
      <c r="C1387" s="11" t="s">
        <v>29</v>
      </c>
      <c r="D1387" s="13">
        <v>0</v>
      </c>
    </row>
    <row r="1388" spans="1:4" ht="30" x14ac:dyDescent="0.25">
      <c r="A1388" s="11">
        <v>547141111</v>
      </c>
      <c r="B1388" s="11" t="s">
        <v>1399</v>
      </c>
      <c r="C1388" s="11" t="s">
        <v>38</v>
      </c>
      <c r="D1388" s="13">
        <v>0</v>
      </c>
    </row>
    <row r="1389" spans="1:4" ht="30" x14ac:dyDescent="0.25">
      <c r="A1389" s="11">
        <v>220060771</v>
      </c>
      <c r="B1389" s="12" t="s">
        <v>1400</v>
      </c>
      <c r="C1389" s="11" t="s">
        <v>38</v>
      </c>
      <c r="D1389" s="13">
        <v>0</v>
      </c>
    </row>
    <row r="1390" spans="1:4" ht="30" x14ac:dyDescent="0.25">
      <c r="A1390" s="11">
        <v>220060772</v>
      </c>
      <c r="B1390" s="12" t="s">
        <v>1401</v>
      </c>
      <c r="C1390" s="11" t="s">
        <v>38</v>
      </c>
      <c r="D1390" s="13">
        <v>0</v>
      </c>
    </row>
    <row r="1391" spans="1:4" ht="30" x14ac:dyDescent="0.25">
      <c r="A1391" s="11">
        <v>220060773</v>
      </c>
      <c r="B1391" s="12" t="s">
        <v>1402</v>
      </c>
      <c r="C1391" s="11" t="s">
        <v>38</v>
      </c>
      <c r="D1391" s="13">
        <v>0</v>
      </c>
    </row>
    <row r="1392" spans="1:4" ht="30" x14ac:dyDescent="0.25">
      <c r="A1392" s="11">
        <v>220060774</v>
      </c>
      <c r="B1392" s="12" t="s">
        <v>1403</v>
      </c>
      <c r="C1392" s="11" t="s">
        <v>38</v>
      </c>
      <c r="D1392" s="13">
        <v>0</v>
      </c>
    </row>
    <row r="1393" spans="1:4" ht="30" x14ac:dyDescent="0.25">
      <c r="A1393" s="11">
        <v>220060775</v>
      </c>
      <c r="B1393" s="12" t="s">
        <v>1404</v>
      </c>
      <c r="C1393" s="11" t="s">
        <v>38</v>
      </c>
      <c r="D1393" s="13">
        <v>0</v>
      </c>
    </row>
    <row r="1394" spans="1:4" x14ac:dyDescent="0.25">
      <c r="A1394" s="11">
        <v>382127885</v>
      </c>
      <c r="B1394" s="12" t="s">
        <v>1405</v>
      </c>
      <c r="C1394" s="11" t="s">
        <v>29</v>
      </c>
      <c r="D1394" s="13">
        <v>0</v>
      </c>
    </row>
    <row r="1395" spans="1:4" x14ac:dyDescent="0.25">
      <c r="A1395" s="11">
        <v>721219128</v>
      </c>
      <c r="B1395" s="12" t="s">
        <v>1406</v>
      </c>
      <c r="C1395" s="11" t="s">
        <v>29</v>
      </c>
      <c r="D1395" s="13">
        <v>0</v>
      </c>
    </row>
    <row r="1396" spans="1:4" x14ac:dyDescent="0.25">
      <c r="A1396" s="11">
        <v>771591481</v>
      </c>
      <c r="B1396" s="12" t="s">
        <v>1407</v>
      </c>
      <c r="C1396" s="11" t="s">
        <v>29</v>
      </c>
      <c r="D1396" s="13">
        <v>0</v>
      </c>
    </row>
    <row r="1397" spans="1:4" ht="30" x14ac:dyDescent="0.25">
      <c r="A1397" s="11">
        <v>533801011</v>
      </c>
      <c r="B1397" s="12" t="s">
        <v>1408</v>
      </c>
      <c r="C1397" s="11" t="s">
        <v>38</v>
      </c>
      <c r="D1397" s="13">
        <v>0</v>
      </c>
    </row>
    <row r="1398" spans="1:4" x14ac:dyDescent="0.25">
      <c r="A1398" s="11">
        <v>533801012</v>
      </c>
      <c r="B1398" s="12" t="s">
        <v>1409</v>
      </c>
      <c r="C1398" s="11" t="s">
        <v>38</v>
      </c>
      <c r="D1398" s="13">
        <v>0</v>
      </c>
    </row>
    <row r="1399" spans="1:4" x14ac:dyDescent="0.25">
      <c r="A1399" s="11">
        <v>533801013</v>
      </c>
      <c r="B1399" s="12" t="s">
        <v>1410</v>
      </c>
      <c r="C1399" s="11" t="s">
        <v>38</v>
      </c>
      <c r="D1399" s="13">
        <v>0</v>
      </c>
    </row>
    <row r="1400" spans="1:4" ht="30" x14ac:dyDescent="0.25">
      <c r="A1400" s="11">
        <v>533803011</v>
      </c>
      <c r="B1400" s="12" t="s">
        <v>1411</v>
      </c>
      <c r="C1400" s="11" t="s">
        <v>38</v>
      </c>
      <c r="D1400" s="13">
        <v>0</v>
      </c>
    </row>
    <row r="1401" spans="1:4" x14ac:dyDescent="0.25">
      <c r="A1401" s="11">
        <v>533803012</v>
      </c>
      <c r="B1401" s="12" t="s">
        <v>1412</v>
      </c>
      <c r="C1401" s="11" t="s">
        <v>38</v>
      </c>
      <c r="D1401" s="13">
        <v>0</v>
      </c>
    </row>
    <row r="1402" spans="1:4" x14ac:dyDescent="0.25">
      <c r="A1402" s="11">
        <v>533803013</v>
      </c>
      <c r="B1402" s="12" t="s">
        <v>1413</v>
      </c>
      <c r="C1402" s="11" t="s">
        <v>38</v>
      </c>
      <c r="D1402" s="13">
        <v>0</v>
      </c>
    </row>
    <row r="1403" spans="1:4" x14ac:dyDescent="0.25">
      <c r="A1403" s="11">
        <v>546631111</v>
      </c>
      <c r="B1403" s="12" t="s">
        <v>1414</v>
      </c>
      <c r="C1403" s="11" t="s">
        <v>29</v>
      </c>
      <c r="D1403" s="13">
        <v>0</v>
      </c>
    </row>
    <row r="1404" spans="1:4" ht="30" x14ac:dyDescent="0.25">
      <c r="A1404" s="11">
        <v>547210011</v>
      </c>
      <c r="B1404" s="12" t="s">
        <v>1415</v>
      </c>
      <c r="C1404" s="11" t="s">
        <v>38</v>
      </c>
      <c r="D1404" s="13">
        <v>0</v>
      </c>
    </row>
    <row r="1405" spans="1:4" x14ac:dyDescent="0.25">
      <c r="A1405" s="11">
        <v>547210012</v>
      </c>
      <c r="B1405" s="12" t="s">
        <v>1416</v>
      </c>
      <c r="C1405" s="11" t="s">
        <v>38</v>
      </c>
      <c r="D1405" s="13">
        <v>0</v>
      </c>
    </row>
    <row r="1406" spans="1:4" x14ac:dyDescent="0.25">
      <c r="A1406" s="11">
        <v>547210013</v>
      </c>
      <c r="B1406" s="12" t="s">
        <v>1417</v>
      </c>
      <c r="C1406" s="11" t="s">
        <v>38</v>
      </c>
      <c r="D1406" s="13">
        <v>0</v>
      </c>
    </row>
    <row r="1407" spans="1:4" x14ac:dyDescent="0.25">
      <c r="A1407" s="11">
        <v>547311111</v>
      </c>
      <c r="B1407" s="12" t="s">
        <v>1418</v>
      </c>
      <c r="C1407" s="11" t="s">
        <v>29</v>
      </c>
      <c r="D1407" s="13">
        <v>0</v>
      </c>
    </row>
    <row r="1408" spans="1:4" x14ac:dyDescent="0.25">
      <c r="A1408" s="11">
        <v>547311811</v>
      </c>
      <c r="B1408" s="12" t="s">
        <v>1419</v>
      </c>
      <c r="C1408" s="11" t="s">
        <v>29</v>
      </c>
      <c r="D1408" s="13">
        <v>0</v>
      </c>
    </row>
    <row r="1409" spans="1:4" x14ac:dyDescent="0.25">
      <c r="A1409" s="11">
        <v>547333111</v>
      </c>
      <c r="B1409" s="12" t="s">
        <v>1420</v>
      </c>
      <c r="C1409" s="11" t="s">
        <v>29</v>
      </c>
      <c r="D1409" s="13">
        <v>0</v>
      </c>
    </row>
    <row r="1410" spans="1:4" x14ac:dyDescent="0.25">
      <c r="A1410" s="11">
        <v>928946111</v>
      </c>
      <c r="B1410" s="12" t="s">
        <v>1421</v>
      </c>
      <c r="C1410" s="11" t="s">
        <v>29</v>
      </c>
      <c r="D1410" s="13">
        <v>0</v>
      </c>
    </row>
    <row r="1411" spans="1:4" x14ac:dyDescent="0.25">
      <c r="A1411" s="11">
        <v>928946112</v>
      </c>
      <c r="B1411" s="12" t="s">
        <v>1422</v>
      </c>
      <c r="C1411" s="11" t="s">
        <v>29</v>
      </c>
      <c r="D1411" s="13">
        <v>0</v>
      </c>
    </row>
    <row r="1412" spans="1:4" x14ac:dyDescent="0.25">
      <c r="A1412" s="11">
        <v>928946113</v>
      </c>
      <c r="B1412" s="12" t="s">
        <v>1423</v>
      </c>
      <c r="C1412" s="11" t="s">
        <v>29</v>
      </c>
      <c r="D1412" s="13">
        <v>0</v>
      </c>
    </row>
    <row r="1413" spans="1:4" x14ac:dyDescent="0.25">
      <c r="A1413" s="11">
        <v>210220303</v>
      </c>
      <c r="B1413" s="12" t="s">
        <v>1424</v>
      </c>
      <c r="C1413" s="11" t="s">
        <v>29</v>
      </c>
      <c r="D1413" s="13">
        <v>0</v>
      </c>
    </row>
    <row r="1414" spans="1:4" x14ac:dyDescent="0.25">
      <c r="A1414" s="11">
        <v>220270501</v>
      </c>
      <c r="B1414" s="12" t="s">
        <v>1425</v>
      </c>
      <c r="C1414" s="11" t="s">
        <v>38</v>
      </c>
      <c r="D1414" s="13">
        <v>0</v>
      </c>
    </row>
    <row r="1415" spans="1:4" x14ac:dyDescent="0.25">
      <c r="A1415" s="11">
        <v>220281515</v>
      </c>
      <c r="B1415" s="12" t="s">
        <v>1426</v>
      </c>
      <c r="C1415" s="11" t="s">
        <v>38</v>
      </c>
      <c r="D1415" s="13">
        <v>0</v>
      </c>
    </row>
    <row r="1416" spans="1:4" x14ac:dyDescent="0.25">
      <c r="A1416" s="11">
        <v>220281565</v>
      </c>
      <c r="B1416" s="12" t="s">
        <v>1427</v>
      </c>
      <c r="C1416" s="11" t="s">
        <v>38</v>
      </c>
      <c r="D1416" s="13">
        <v>0</v>
      </c>
    </row>
    <row r="1417" spans="1:4" x14ac:dyDescent="0.25">
      <c r="A1417" s="11">
        <v>220880043</v>
      </c>
      <c r="B1417" s="12" t="s">
        <v>1428</v>
      </c>
      <c r="C1417" s="11" t="s">
        <v>29</v>
      </c>
      <c r="D1417" s="13">
        <v>0</v>
      </c>
    </row>
    <row r="1418" spans="1:4" x14ac:dyDescent="0.25">
      <c r="A1418" s="11">
        <v>220880048</v>
      </c>
      <c r="B1418" s="12" t="s">
        <v>1429</v>
      </c>
      <c r="C1418" s="11" t="s">
        <v>29</v>
      </c>
      <c r="D1418" s="13">
        <v>0</v>
      </c>
    </row>
    <row r="1419" spans="1:4" x14ac:dyDescent="0.25">
      <c r="A1419" s="11">
        <v>382127832</v>
      </c>
      <c r="B1419" s="12" t="s">
        <v>1430</v>
      </c>
      <c r="C1419" s="11" t="s">
        <v>29</v>
      </c>
      <c r="D1419" s="13">
        <v>0</v>
      </c>
    </row>
    <row r="1420" spans="1:4" x14ac:dyDescent="0.25">
      <c r="A1420" s="11">
        <v>382127842</v>
      </c>
      <c r="B1420" s="12" t="s">
        <v>1431</v>
      </c>
      <c r="C1420" s="11" t="s">
        <v>29</v>
      </c>
      <c r="D1420" s="13">
        <v>0</v>
      </c>
    </row>
    <row r="1421" spans="1:4" x14ac:dyDescent="0.25">
      <c r="A1421" s="11">
        <v>382127852</v>
      </c>
      <c r="B1421" s="12" t="s">
        <v>1432</v>
      </c>
      <c r="C1421" s="11" t="s">
        <v>29</v>
      </c>
      <c r="D1421" s="13">
        <v>0</v>
      </c>
    </row>
    <row r="1422" spans="1:4" x14ac:dyDescent="0.25">
      <c r="A1422" s="11">
        <v>382127853</v>
      </c>
      <c r="B1422" s="12" t="s">
        <v>1433</v>
      </c>
      <c r="C1422" s="11" t="s">
        <v>29</v>
      </c>
      <c r="D1422" s="13">
        <v>0</v>
      </c>
    </row>
    <row r="1423" spans="1:4" x14ac:dyDescent="0.25">
      <c r="A1423" s="11">
        <v>382127854</v>
      </c>
      <c r="B1423" s="12" t="s">
        <v>1434</v>
      </c>
      <c r="C1423" s="11" t="s">
        <v>29</v>
      </c>
      <c r="D1423" s="13">
        <v>0</v>
      </c>
    </row>
    <row r="1424" spans="1:4" x14ac:dyDescent="0.25">
      <c r="A1424" s="11">
        <v>382127861</v>
      </c>
      <c r="B1424" s="12" t="s">
        <v>1435</v>
      </c>
      <c r="C1424" s="11" t="s">
        <v>29</v>
      </c>
      <c r="D1424" s="13">
        <v>0</v>
      </c>
    </row>
    <row r="1425" spans="1:4" x14ac:dyDescent="0.25">
      <c r="A1425" s="11">
        <v>382127862</v>
      </c>
      <c r="B1425" s="12" t="s">
        <v>1436</v>
      </c>
      <c r="C1425" s="11" t="s">
        <v>29</v>
      </c>
      <c r="D1425" s="13">
        <v>0</v>
      </c>
    </row>
    <row r="1426" spans="1:4" x14ac:dyDescent="0.25">
      <c r="A1426" s="11">
        <v>382127872</v>
      </c>
      <c r="B1426" s="12" t="s">
        <v>1437</v>
      </c>
      <c r="C1426" s="11" t="s">
        <v>29</v>
      </c>
      <c r="D1426" s="13">
        <v>0</v>
      </c>
    </row>
    <row r="1427" spans="1:4" x14ac:dyDescent="0.25">
      <c r="A1427" s="11">
        <v>382127873</v>
      </c>
      <c r="B1427" s="12" t="s">
        <v>1438</v>
      </c>
      <c r="C1427" s="11" t="s">
        <v>29</v>
      </c>
      <c r="D1427" s="13">
        <v>0</v>
      </c>
    </row>
    <row r="1428" spans="1:4" x14ac:dyDescent="0.25">
      <c r="A1428" s="11">
        <v>382127890</v>
      </c>
      <c r="B1428" s="12" t="s">
        <v>1439</v>
      </c>
      <c r="C1428" s="11" t="s">
        <v>29</v>
      </c>
      <c r="D1428" s="13">
        <v>0</v>
      </c>
    </row>
    <row r="1429" spans="1:4" x14ac:dyDescent="0.25">
      <c r="A1429" s="11">
        <v>382127895</v>
      </c>
      <c r="B1429" s="12" t="s">
        <v>1440</v>
      </c>
      <c r="C1429" s="11" t="s">
        <v>29</v>
      </c>
      <c r="D1429" s="13">
        <v>0</v>
      </c>
    </row>
    <row r="1430" spans="1:4" x14ac:dyDescent="0.25">
      <c r="A1430" s="11">
        <v>382127900</v>
      </c>
      <c r="B1430" s="12" t="s">
        <v>1441</v>
      </c>
      <c r="C1430" s="11" t="s">
        <v>29</v>
      </c>
      <c r="D1430" s="13">
        <v>0</v>
      </c>
    </row>
    <row r="1431" spans="1:4" x14ac:dyDescent="0.25">
      <c r="A1431" s="11">
        <v>742110102</v>
      </c>
      <c r="B1431" s="12" t="s">
        <v>1442</v>
      </c>
      <c r="C1431" s="11" t="s">
        <v>38</v>
      </c>
      <c r="D1431" s="13">
        <v>0</v>
      </c>
    </row>
    <row r="1432" spans="1:4" x14ac:dyDescent="0.25">
      <c r="A1432" s="11">
        <v>742110104</v>
      </c>
      <c r="B1432" s="12" t="s">
        <v>1443</v>
      </c>
      <c r="C1432" s="11" t="s">
        <v>38</v>
      </c>
      <c r="D1432" s="13">
        <v>0</v>
      </c>
    </row>
    <row r="1433" spans="1:4" x14ac:dyDescent="0.25">
      <c r="A1433" s="11">
        <v>742110107</v>
      </c>
      <c r="B1433" s="12" t="s">
        <v>1444</v>
      </c>
      <c r="C1433" s="11" t="s">
        <v>38</v>
      </c>
      <c r="D1433" s="13">
        <v>0</v>
      </c>
    </row>
    <row r="1434" spans="1:4" ht="17.25" x14ac:dyDescent="0.25">
      <c r="A1434" s="11">
        <v>762341410</v>
      </c>
      <c r="B1434" s="12" t="s">
        <v>1445</v>
      </c>
      <c r="C1434" s="11" t="s">
        <v>231</v>
      </c>
      <c r="D1434" s="13">
        <v>0</v>
      </c>
    </row>
    <row r="1435" spans="1:4" ht="17.25" x14ac:dyDescent="0.25">
      <c r="A1435" s="11">
        <v>762341420</v>
      </c>
      <c r="B1435" s="12" t="s">
        <v>1446</v>
      </c>
      <c r="C1435" s="11" t="s">
        <v>231</v>
      </c>
      <c r="D1435" s="13">
        <v>0</v>
      </c>
    </row>
    <row r="1436" spans="1:4" x14ac:dyDescent="0.25">
      <c r="A1436" s="11">
        <v>764507405</v>
      </c>
      <c r="B1436" s="12" t="s">
        <v>1447</v>
      </c>
      <c r="C1436" s="11" t="s">
        <v>38</v>
      </c>
      <c r="D1436" s="13">
        <v>0</v>
      </c>
    </row>
    <row r="1437" spans="1:4" x14ac:dyDescent="0.25">
      <c r="A1437" s="11">
        <v>764507410</v>
      </c>
      <c r="B1437" s="12" t="s">
        <v>1448</v>
      </c>
      <c r="C1437" s="11" t="s">
        <v>38</v>
      </c>
      <c r="D1437" s="13">
        <v>0</v>
      </c>
    </row>
    <row r="1438" spans="1:4" x14ac:dyDescent="0.25">
      <c r="A1438" s="11">
        <v>764507415</v>
      </c>
      <c r="B1438" s="12" t="s">
        <v>1449</v>
      </c>
      <c r="C1438" s="11" t="s">
        <v>38</v>
      </c>
      <c r="D1438" s="13">
        <v>0</v>
      </c>
    </row>
    <row r="1439" spans="1:4" x14ac:dyDescent="0.25">
      <c r="A1439" s="11">
        <v>764507421</v>
      </c>
      <c r="B1439" s="12" t="s">
        <v>1450</v>
      </c>
      <c r="C1439" s="11" t="s">
        <v>38</v>
      </c>
      <c r="D1439" s="13">
        <v>0</v>
      </c>
    </row>
    <row r="1440" spans="1:4" x14ac:dyDescent="0.25">
      <c r="A1440" s="11">
        <v>220061101</v>
      </c>
      <c r="B1440" s="12" t="s">
        <v>1451</v>
      </c>
      <c r="C1440" s="11" t="s">
        <v>38</v>
      </c>
      <c r="D1440" s="13">
        <v>0</v>
      </c>
    </row>
    <row r="1441" spans="1:4" x14ac:dyDescent="0.25">
      <c r="A1441" s="11">
        <v>220061102</v>
      </c>
      <c r="B1441" s="12" t="s">
        <v>1452</v>
      </c>
      <c r="C1441" s="11" t="s">
        <v>38</v>
      </c>
      <c r="D1441" s="13">
        <v>0</v>
      </c>
    </row>
    <row r="1442" spans="1:4" x14ac:dyDescent="0.25">
      <c r="A1442" s="11">
        <v>220061121</v>
      </c>
      <c r="B1442" s="12" t="s">
        <v>1453</v>
      </c>
      <c r="C1442" s="11" t="s">
        <v>38</v>
      </c>
      <c r="D1442" s="13">
        <v>0</v>
      </c>
    </row>
    <row r="1443" spans="1:4" x14ac:dyDescent="0.25">
      <c r="A1443" s="11">
        <v>220061122</v>
      </c>
      <c r="B1443" s="12" t="s">
        <v>1454</v>
      </c>
      <c r="C1443" s="11" t="s">
        <v>38</v>
      </c>
      <c r="D1443" s="13">
        <v>0</v>
      </c>
    </row>
    <row r="1444" spans="1:4" x14ac:dyDescent="0.25">
      <c r="A1444" s="11">
        <v>220061131</v>
      </c>
      <c r="B1444" s="12" t="s">
        <v>1455</v>
      </c>
      <c r="C1444" s="11" t="s">
        <v>38</v>
      </c>
      <c r="D1444" s="13">
        <v>0</v>
      </c>
    </row>
    <row r="1445" spans="1:4" x14ac:dyDescent="0.25">
      <c r="A1445" s="11">
        <v>220061132</v>
      </c>
      <c r="B1445" s="12" t="s">
        <v>1456</v>
      </c>
      <c r="C1445" s="11" t="s">
        <v>38</v>
      </c>
      <c r="D1445" s="13">
        <v>0</v>
      </c>
    </row>
    <row r="1446" spans="1:4" x14ac:dyDescent="0.25">
      <c r="A1446" s="11">
        <v>220061133</v>
      </c>
      <c r="B1446" s="12" t="s">
        <v>1457</v>
      </c>
      <c r="C1446" s="11" t="s">
        <v>38</v>
      </c>
      <c r="D1446" s="13">
        <v>0</v>
      </c>
    </row>
    <row r="1447" spans="1:4" x14ac:dyDescent="0.25">
      <c r="A1447" s="11">
        <v>220061141</v>
      </c>
      <c r="B1447" s="12" t="s">
        <v>1458</v>
      </c>
      <c r="C1447" s="11" t="s">
        <v>38</v>
      </c>
      <c r="D1447" s="13">
        <v>0</v>
      </c>
    </row>
    <row r="1448" spans="1:4" x14ac:dyDescent="0.25">
      <c r="A1448" s="11">
        <v>220061142</v>
      </c>
      <c r="B1448" s="12" t="s">
        <v>1459</v>
      </c>
      <c r="C1448" s="11" t="s">
        <v>38</v>
      </c>
      <c r="D1448" s="13">
        <v>0</v>
      </c>
    </row>
    <row r="1449" spans="1:4" x14ac:dyDescent="0.25">
      <c r="A1449" s="11">
        <v>220061143</v>
      </c>
      <c r="B1449" s="12" t="s">
        <v>1460</v>
      </c>
      <c r="C1449" s="11" t="s">
        <v>38</v>
      </c>
      <c r="D1449" s="13">
        <v>0</v>
      </c>
    </row>
    <row r="1450" spans="1:4" x14ac:dyDescent="0.25">
      <c r="A1450" s="11">
        <v>220061151</v>
      </c>
      <c r="B1450" s="12" t="s">
        <v>1461</v>
      </c>
      <c r="C1450" s="11" t="s">
        <v>38</v>
      </c>
      <c r="D1450" s="13">
        <v>0</v>
      </c>
    </row>
    <row r="1451" spans="1:4" x14ac:dyDescent="0.25">
      <c r="A1451" s="11">
        <v>220061152</v>
      </c>
      <c r="B1451" s="12" t="s">
        <v>1462</v>
      </c>
      <c r="C1451" s="11" t="s">
        <v>38</v>
      </c>
      <c r="D1451" s="13">
        <v>0</v>
      </c>
    </row>
    <row r="1452" spans="1:4" x14ac:dyDescent="0.25">
      <c r="A1452" s="11">
        <v>220061161</v>
      </c>
      <c r="B1452" s="12" t="s">
        <v>1463</v>
      </c>
      <c r="C1452" s="11" t="s">
        <v>38</v>
      </c>
      <c r="D1452" s="13">
        <v>0</v>
      </c>
    </row>
    <row r="1453" spans="1:4" x14ac:dyDescent="0.25">
      <c r="A1453" s="11">
        <v>220061162</v>
      </c>
      <c r="B1453" s="12" t="s">
        <v>1464</v>
      </c>
      <c r="C1453" s="11" t="s">
        <v>38</v>
      </c>
      <c r="D1453" s="13">
        <v>0</v>
      </c>
    </row>
    <row r="1454" spans="1:4" x14ac:dyDescent="0.25">
      <c r="A1454" s="11">
        <v>220061171</v>
      </c>
      <c r="B1454" s="12" t="s">
        <v>1465</v>
      </c>
      <c r="C1454" s="11" t="s">
        <v>38</v>
      </c>
      <c r="D1454" s="13">
        <v>0</v>
      </c>
    </row>
    <row r="1455" spans="1:4" x14ac:dyDescent="0.25">
      <c r="A1455" s="11">
        <v>360122511</v>
      </c>
      <c r="B1455" s="12" t="s">
        <v>1466</v>
      </c>
      <c r="C1455" s="11" t="s">
        <v>38</v>
      </c>
      <c r="D1455" s="13">
        <v>0</v>
      </c>
    </row>
    <row r="1456" spans="1:4" x14ac:dyDescent="0.25">
      <c r="A1456" s="11">
        <v>360122521</v>
      </c>
      <c r="B1456" s="12" t="s">
        <v>1467</v>
      </c>
      <c r="C1456" s="11" t="s">
        <v>38</v>
      </c>
      <c r="D1456" s="13">
        <v>0</v>
      </c>
    </row>
    <row r="1457" spans="1:4" x14ac:dyDescent="0.25">
      <c r="A1457" s="11">
        <v>360122531</v>
      </c>
      <c r="B1457" s="12" t="s">
        <v>1468</v>
      </c>
      <c r="C1457" s="11" t="s">
        <v>38</v>
      </c>
      <c r="D1457" s="13">
        <v>0</v>
      </c>
    </row>
    <row r="1458" spans="1:4" x14ac:dyDescent="0.25">
      <c r="A1458" s="11">
        <v>360122611</v>
      </c>
      <c r="B1458" s="12" t="s">
        <v>1469</v>
      </c>
      <c r="C1458" s="11" t="s">
        <v>38</v>
      </c>
      <c r="D1458" s="13">
        <v>0</v>
      </c>
    </row>
    <row r="1459" spans="1:4" x14ac:dyDescent="0.25">
      <c r="A1459" s="11">
        <v>360122621</v>
      </c>
      <c r="B1459" s="12" t="s">
        <v>1470</v>
      </c>
      <c r="C1459" s="11" t="s">
        <v>38</v>
      </c>
      <c r="D1459" s="13">
        <v>0</v>
      </c>
    </row>
    <row r="1460" spans="1:4" x14ac:dyDescent="0.25">
      <c r="A1460" s="11">
        <v>360122631</v>
      </c>
      <c r="B1460" s="12" t="s">
        <v>1471</v>
      </c>
      <c r="C1460" s="11" t="s">
        <v>38</v>
      </c>
      <c r="D1460" s="13">
        <v>0</v>
      </c>
    </row>
    <row r="1461" spans="1:4" x14ac:dyDescent="0.25">
      <c r="A1461" s="11">
        <v>360122711</v>
      </c>
      <c r="B1461" s="12" t="s">
        <v>1472</v>
      </c>
      <c r="C1461" s="11" t="s">
        <v>38</v>
      </c>
      <c r="D1461" s="13">
        <v>0</v>
      </c>
    </row>
    <row r="1462" spans="1:4" x14ac:dyDescent="0.25">
      <c r="A1462" s="11">
        <v>360122721</v>
      </c>
      <c r="B1462" s="12" t="s">
        <v>1473</v>
      </c>
      <c r="C1462" s="11" t="s">
        <v>38</v>
      </c>
      <c r="D1462" s="13">
        <v>0</v>
      </c>
    </row>
    <row r="1463" spans="1:4" x14ac:dyDescent="0.25">
      <c r="A1463" s="11">
        <v>360122731</v>
      </c>
      <c r="B1463" s="12" t="s">
        <v>1474</v>
      </c>
      <c r="C1463" s="11" t="s">
        <v>38</v>
      </c>
      <c r="D1463" s="13">
        <v>0</v>
      </c>
    </row>
    <row r="1464" spans="1:4" x14ac:dyDescent="0.25">
      <c r="A1464" s="11">
        <v>360122811</v>
      </c>
      <c r="B1464" s="12" t="s">
        <v>1475</v>
      </c>
      <c r="C1464" s="11" t="s">
        <v>38</v>
      </c>
      <c r="D1464" s="13">
        <v>0</v>
      </c>
    </row>
    <row r="1465" spans="1:4" x14ac:dyDescent="0.25">
      <c r="A1465" s="11">
        <v>360122821</v>
      </c>
      <c r="B1465" s="12" t="s">
        <v>1476</v>
      </c>
      <c r="C1465" s="11" t="s">
        <v>38</v>
      </c>
      <c r="D1465" s="13">
        <v>0</v>
      </c>
    </row>
    <row r="1466" spans="1:4" x14ac:dyDescent="0.25">
      <c r="A1466" s="11">
        <v>360122831</v>
      </c>
      <c r="B1466" s="12" t="s">
        <v>1477</v>
      </c>
      <c r="C1466" s="11" t="s">
        <v>38</v>
      </c>
      <c r="D1466" s="13">
        <v>0</v>
      </c>
    </row>
    <row r="1467" spans="1:4" x14ac:dyDescent="0.25">
      <c r="A1467" s="11">
        <v>429172211</v>
      </c>
      <c r="B1467" s="12" t="s">
        <v>1478</v>
      </c>
      <c r="C1467" s="11" t="s">
        <v>1479</v>
      </c>
      <c r="D1467" s="13">
        <v>0</v>
      </c>
    </row>
    <row r="1468" spans="1:4" x14ac:dyDescent="0.25">
      <c r="A1468" s="11">
        <v>429172212</v>
      </c>
      <c r="B1468" s="12" t="s">
        <v>1480</v>
      </c>
      <c r="C1468" s="11" t="s">
        <v>1479</v>
      </c>
      <c r="D1468" s="13">
        <v>0</v>
      </c>
    </row>
    <row r="1469" spans="1:4" x14ac:dyDescent="0.25">
      <c r="A1469" s="11">
        <v>429172221</v>
      </c>
      <c r="B1469" s="12" t="s">
        <v>1481</v>
      </c>
      <c r="C1469" s="11" t="s">
        <v>1479</v>
      </c>
      <c r="D1469" s="13">
        <v>0</v>
      </c>
    </row>
    <row r="1470" spans="1:4" x14ac:dyDescent="0.25">
      <c r="A1470" s="11">
        <v>429172222</v>
      </c>
      <c r="B1470" s="12" t="s">
        <v>1482</v>
      </c>
      <c r="C1470" s="11" t="s">
        <v>1479</v>
      </c>
      <c r="D1470" s="13">
        <v>0</v>
      </c>
    </row>
    <row r="1471" spans="1:4" x14ac:dyDescent="0.25">
      <c r="A1471" s="11">
        <v>742110122</v>
      </c>
      <c r="B1471" s="12" t="s">
        <v>1483</v>
      </c>
      <c r="C1471" s="11" t="s">
        <v>29</v>
      </c>
      <c r="D1471" s="13">
        <v>0</v>
      </c>
    </row>
    <row r="1472" spans="1:4" x14ac:dyDescent="0.25">
      <c r="A1472" s="11">
        <v>742110124</v>
      </c>
      <c r="B1472" s="12" t="s">
        <v>1484</v>
      </c>
      <c r="C1472" s="11" t="s">
        <v>29</v>
      </c>
      <c r="D1472" s="13">
        <v>0</v>
      </c>
    </row>
    <row r="1473" spans="1:4" x14ac:dyDescent="0.25">
      <c r="A1473" s="11">
        <v>742110127</v>
      </c>
      <c r="B1473" s="12" t="s">
        <v>1485</v>
      </c>
      <c r="C1473" s="11" t="s">
        <v>29</v>
      </c>
      <c r="D1473" s="13">
        <v>0</v>
      </c>
    </row>
    <row r="1474" spans="1:4" x14ac:dyDescent="0.25">
      <c r="A1474" s="11">
        <v>742110161</v>
      </c>
      <c r="B1474" s="12" t="s">
        <v>1486</v>
      </c>
      <c r="C1474" s="11" t="s">
        <v>29</v>
      </c>
      <c r="D1474" s="13">
        <v>0</v>
      </c>
    </row>
    <row r="1475" spans="1:4" x14ac:dyDescent="0.25">
      <c r="A1475" s="11">
        <v>742330041</v>
      </c>
      <c r="B1475" s="12" t="s">
        <v>1487</v>
      </c>
      <c r="C1475" s="11" t="s">
        <v>29</v>
      </c>
      <c r="D1475" s="13">
        <v>0</v>
      </c>
    </row>
    <row r="1476" spans="1:4" x14ac:dyDescent="0.25">
      <c r="A1476" s="11">
        <v>742330042</v>
      </c>
      <c r="B1476" s="12" t="s">
        <v>1488</v>
      </c>
      <c r="C1476" s="11" t="s">
        <v>29</v>
      </c>
      <c r="D1476" s="13">
        <v>0</v>
      </c>
    </row>
    <row r="1477" spans="1:4" x14ac:dyDescent="0.25">
      <c r="A1477" s="11">
        <v>771591322</v>
      </c>
      <c r="B1477" s="12" t="s">
        <v>1489</v>
      </c>
      <c r="C1477" s="11" t="s">
        <v>29</v>
      </c>
      <c r="D1477" s="13">
        <v>0</v>
      </c>
    </row>
    <row r="1478" spans="1:4" x14ac:dyDescent="0.25">
      <c r="A1478" s="11">
        <v>771591323</v>
      </c>
      <c r="B1478" s="12" t="s">
        <v>1490</v>
      </c>
      <c r="C1478" s="11" t="s">
        <v>29</v>
      </c>
      <c r="D1478" s="13">
        <v>0</v>
      </c>
    </row>
    <row r="1479" spans="1:4" x14ac:dyDescent="0.25">
      <c r="A1479" s="11">
        <v>771591325</v>
      </c>
      <c r="B1479" s="12" t="s">
        <v>1491</v>
      </c>
      <c r="C1479" s="11" t="s">
        <v>29</v>
      </c>
      <c r="D1479" s="13">
        <v>0</v>
      </c>
    </row>
    <row r="1480" spans="1:4" x14ac:dyDescent="0.25">
      <c r="A1480" s="10">
        <v>41421813</v>
      </c>
      <c r="B1480" s="10" t="s">
        <v>1492</v>
      </c>
      <c r="C1480" s="10" t="s">
        <v>38</v>
      </c>
      <c r="D1480" s="13">
        <v>0</v>
      </c>
    </row>
    <row r="1481" spans="1:4" x14ac:dyDescent="0.25">
      <c r="A1481" s="10">
        <v>764518411</v>
      </c>
      <c r="B1481" s="10" t="s">
        <v>1493</v>
      </c>
      <c r="C1481" s="10" t="s">
        <v>29</v>
      </c>
      <c r="D1481" s="13">
        <v>0</v>
      </c>
    </row>
    <row r="1482" spans="1:4" x14ac:dyDescent="0.25">
      <c r="A1482" s="10">
        <v>764518412</v>
      </c>
      <c r="B1482" s="10" t="s">
        <v>1494</v>
      </c>
      <c r="C1482" s="10" t="s">
        <v>29</v>
      </c>
      <c r="D1482" s="13">
        <v>0</v>
      </c>
    </row>
    <row r="1483" spans="1:4" x14ac:dyDescent="0.25">
      <c r="A1483" s="10">
        <v>764518413</v>
      </c>
      <c r="B1483" s="10" t="s">
        <v>1495</v>
      </c>
      <c r="C1483" s="10" t="s">
        <v>29</v>
      </c>
      <c r="D1483" s="13">
        <v>0</v>
      </c>
    </row>
    <row r="1484" spans="1:4" x14ac:dyDescent="0.25">
      <c r="A1484" s="10">
        <v>764518431</v>
      </c>
      <c r="B1484" s="10" t="s">
        <v>1496</v>
      </c>
      <c r="C1484" s="10" t="s">
        <v>29</v>
      </c>
      <c r="D1484" s="13">
        <v>0</v>
      </c>
    </row>
    <row r="1485" spans="1:4" x14ac:dyDescent="0.25">
      <c r="A1485" s="10">
        <v>764518432</v>
      </c>
      <c r="B1485" s="10" t="s">
        <v>1497</v>
      </c>
      <c r="C1485" s="10" t="s">
        <v>29</v>
      </c>
      <c r="D1485" s="13">
        <v>0</v>
      </c>
    </row>
    <row r="1486" spans="1:4" x14ac:dyDescent="0.25">
      <c r="A1486" s="10">
        <v>764518433</v>
      </c>
      <c r="B1486" s="10" t="s">
        <v>1498</v>
      </c>
      <c r="C1486" s="10" t="s">
        <v>29</v>
      </c>
      <c r="D1486" s="13">
        <v>0</v>
      </c>
    </row>
    <row r="1487" spans="1:4" x14ac:dyDescent="0.25">
      <c r="A1487" s="10">
        <v>764518631</v>
      </c>
      <c r="B1487" s="10" t="s">
        <v>1499</v>
      </c>
      <c r="C1487" s="10" t="s">
        <v>29</v>
      </c>
      <c r="D1487" s="13">
        <v>0</v>
      </c>
    </row>
    <row r="1488" spans="1:4" x14ac:dyDescent="0.25">
      <c r="A1488" s="10">
        <v>764518632</v>
      </c>
      <c r="B1488" s="10" t="s">
        <v>1500</v>
      </c>
      <c r="C1488" s="10" t="s">
        <v>29</v>
      </c>
      <c r="D1488" s="13">
        <v>0</v>
      </c>
    </row>
    <row r="1489" spans="1:4" x14ac:dyDescent="0.25">
      <c r="A1489" s="10">
        <v>764528431</v>
      </c>
      <c r="B1489" s="10" t="s">
        <v>1501</v>
      </c>
      <c r="C1489" s="10" t="s">
        <v>29</v>
      </c>
      <c r="D1489" s="13">
        <v>0</v>
      </c>
    </row>
    <row r="1490" spans="1:4" x14ac:dyDescent="0.25">
      <c r="A1490" s="10">
        <v>764528432</v>
      </c>
      <c r="B1490" s="10" t="s">
        <v>1502</v>
      </c>
      <c r="C1490" s="10" t="s">
        <v>29</v>
      </c>
      <c r="D1490" s="13">
        <v>0</v>
      </c>
    </row>
    <row r="1491" spans="1:4" x14ac:dyDescent="0.25">
      <c r="A1491" s="10">
        <v>764528433</v>
      </c>
      <c r="B1491" s="10" t="s">
        <v>1503</v>
      </c>
      <c r="C1491" s="10" t="s">
        <v>29</v>
      </c>
      <c r="D1491" s="13">
        <v>0</v>
      </c>
    </row>
    <row r="1492" spans="1:4" x14ac:dyDescent="0.25">
      <c r="A1492" s="10">
        <v>764538411</v>
      </c>
      <c r="B1492" s="10" t="s">
        <v>1504</v>
      </c>
      <c r="C1492" s="10" t="s">
        <v>29</v>
      </c>
      <c r="D1492" s="13">
        <v>0</v>
      </c>
    </row>
    <row r="1493" spans="1:4" x14ac:dyDescent="0.25">
      <c r="A1493" s="10">
        <v>764538412</v>
      </c>
      <c r="B1493" s="10" t="s">
        <v>1505</v>
      </c>
      <c r="C1493" s="10" t="s">
        <v>29</v>
      </c>
      <c r="D1493" s="13">
        <v>0</v>
      </c>
    </row>
    <row r="1494" spans="1:4" x14ac:dyDescent="0.25">
      <c r="A1494" s="10">
        <v>764538413</v>
      </c>
      <c r="B1494" s="10" t="s">
        <v>1506</v>
      </c>
      <c r="C1494" s="10" t="s">
        <v>29</v>
      </c>
      <c r="D1494" s="13">
        <v>0</v>
      </c>
    </row>
    <row r="1495" spans="1:4" x14ac:dyDescent="0.25">
      <c r="A1495" s="10">
        <v>764538431</v>
      </c>
      <c r="B1495" s="10" t="s">
        <v>1507</v>
      </c>
      <c r="C1495" s="10" t="s">
        <v>29</v>
      </c>
      <c r="D1495" s="13">
        <v>0</v>
      </c>
    </row>
    <row r="1496" spans="1:4" x14ac:dyDescent="0.25">
      <c r="A1496" s="10">
        <v>764538432</v>
      </c>
      <c r="B1496" s="10" t="s">
        <v>1508</v>
      </c>
      <c r="C1496" s="10" t="s">
        <v>29</v>
      </c>
      <c r="D1496" s="13">
        <v>0</v>
      </c>
    </row>
    <row r="1497" spans="1:4" x14ac:dyDescent="0.25">
      <c r="A1497" s="10">
        <v>764538433</v>
      </c>
      <c r="B1497" s="10" t="s">
        <v>1509</v>
      </c>
      <c r="C1497" s="10" t="s">
        <v>29</v>
      </c>
      <c r="D1497" s="13">
        <v>0</v>
      </c>
    </row>
    <row r="1498" spans="1:4" x14ac:dyDescent="0.25">
      <c r="A1498" s="10">
        <v>764548331</v>
      </c>
      <c r="B1498" s="10" t="s">
        <v>1510</v>
      </c>
      <c r="C1498" s="10" t="s">
        <v>29</v>
      </c>
      <c r="D1498" s="13">
        <v>0</v>
      </c>
    </row>
    <row r="1499" spans="1:4" x14ac:dyDescent="0.25">
      <c r="A1499" s="10">
        <v>764548332</v>
      </c>
      <c r="B1499" s="10" t="s">
        <v>1511</v>
      </c>
      <c r="C1499" s="10" t="s">
        <v>29</v>
      </c>
      <c r="D1499" s="13">
        <v>0</v>
      </c>
    </row>
    <row r="1500" spans="1:4" x14ac:dyDescent="0.25">
      <c r="A1500" s="10">
        <v>764548431</v>
      </c>
      <c r="B1500" s="10" t="s">
        <v>1512</v>
      </c>
      <c r="C1500" s="10" t="s">
        <v>29</v>
      </c>
      <c r="D1500" s="13">
        <v>0</v>
      </c>
    </row>
    <row r="1501" spans="1:4" x14ac:dyDescent="0.25">
      <c r="A1501" s="10">
        <v>764548432</v>
      </c>
      <c r="B1501" s="10" t="s">
        <v>1513</v>
      </c>
      <c r="C1501" s="10" t="s">
        <v>29</v>
      </c>
      <c r="D1501" s="13">
        <v>0</v>
      </c>
    </row>
    <row r="1502" spans="1:4" x14ac:dyDescent="0.25">
      <c r="A1502" s="10">
        <v>764518401</v>
      </c>
      <c r="B1502" s="10" t="s">
        <v>1514</v>
      </c>
      <c r="C1502" s="10" t="s">
        <v>38</v>
      </c>
      <c r="D1502" s="13">
        <v>0</v>
      </c>
    </row>
    <row r="1503" spans="1:4" x14ac:dyDescent="0.25">
      <c r="A1503" s="10">
        <v>764518402</v>
      </c>
      <c r="B1503" s="10" t="s">
        <v>1515</v>
      </c>
      <c r="C1503" s="10" t="s">
        <v>38</v>
      </c>
      <c r="D1503" s="13">
        <v>0</v>
      </c>
    </row>
    <row r="1504" spans="1:4" x14ac:dyDescent="0.25">
      <c r="A1504" s="10">
        <v>764518403</v>
      </c>
      <c r="B1504" s="10" t="s">
        <v>1516</v>
      </c>
      <c r="C1504" s="10" t="s">
        <v>38</v>
      </c>
      <c r="D1504" s="13">
        <v>0</v>
      </c>
    </row>
    <row r="1505" spans="1:4" x14ac:dyDescent="0.25">
      <c r="A1505" s="10">
        <v>764518404</v>
      </c>
      <c r="B1505" s="10" t="s">
        <v>1517</v>
      </c>
      <c r="C1505" s="10" t="s">
        <v>38</v>
      </c>
      <c r="D1505" s="13">
        <v>0</v>
      </c>
    </row>
    <row r="1506" spans="1:4" x14ac:dyDescent="0.25">
      <c r="A1506" s="10">
        <v>764538401</v>
      </c>
      <c r="B1506" s="10" t="s">
        <v>1518</v>
      </c>
      <c r="C1506" s="10" t="s">
        <v>38</v>
      </c>
      <c r="D1506" s="13">
        <v>0</v>
      </c>
    </row>
    <row r="1507" spans="1:4" x14ac:dyDescent="0.25">
      <c r="A1507" s="10">
        <v>764538402</v>
      </c>
      <c r="B1507" s="10" t="s">
        <v>1519</v>
      </c>
      <c r="C1507" s="10" t="s">
        <v>38</v>
      </c>
      <c r="D1507" s="13">
        <v>0</v>
      </c>
    </row>
    <row r="1508" spans="1:4" x14ac:dyDescent="0.25">
      <c r="A1508" s="10">
        <v>764538403</v>
      </c>
      <c r="B1508" s="10" t="s">
        <v>1520</v>
      </c>
      <c r="C1508" s="10" t="s">
        <v>38</v>
      </c>
      <c r="D1508" s="13">
        <v>0</v>
      </c>
    </row>
    <row r="1509" spans="1:4" x14ac:dyDescent="0.25">
      <c r="A1509" s="10">
        <v>764538404</v>
      </c>
      <c r="B1509" s="10" t="s">
        <v>1521</v>
      </c>
      <c r="C1509" s="10" t="s">
        <v>38</v>
      </c>
      <c r="D1509" s="13">
        <v>0</v>
      </c>
    </row>
    <row r="1510" spans="1:4" x14ac:dyDescent="0.25">
      <c r="A1510" s="10">
        <v>764548302</v>
      </c>
      <c r="B1510" s="10" t="s">
        <v>1522</v>
      </c>
      <c r="C1510" s="10" t="s">
        <v>38</v>
      </c>
      <c r="D1510" s="13">
        <v>0</v>
      </c>
    </row>
    <row r="1511" spans="1:4" x14ac:dyDescent="0.25">
      <c r="A1511" s="10">
        <v>764548303</v>
      </c>
      <c r="B1511" s="10" t="s">
        <v>1523</v>
      </c>
      <c r="C1511" s="10" t="s">
        <v>38</v>
      </c>
      <c r="D1511" s="13">
        <v>0</v>
      </c>
    </row>
    <row r="1512" spans="1:4" x14ac:dyDescent="0.25">
      <c r="A1512" s="10">
        <v>764548304</v>
      </c>
      <c r="B1512" s="10" t="s">
        <v>1524</v>
      </c>
      <c r="C1512" s="10" t="s">
        <v>38</v>
      </c>
      <c r="D1512" s="13">
        <v>0</v>
      </c>
    </row>
    <row r="1513" spans="1:4" x14ac:dyDescent="0.25">
      <c r="A1513" s="10">
        <v>764548402</v>
      </c>
      <c r="B1513" s="10" t="s">
        <v>1525</v>
      </c>
      <c r="C1513" s="10" t="s">
        <v>38</v>
      </c>
      <c r="D1513" s="13">
        <v>0</v>
      </c>
    </row>
    <row r="1514" spans="1:4" x14ac:dyDescent="0.25">
      <c r="A1514" s="10">
        <v>764548403</v>
      </c>
      <c r="B1514" s="10" t="s">
        <v>1526</v>
      </c>
      <c r="C1514" s="10" t="s">
        <v>38</v>
      </c>
      <c r="D1514" s="13">
        <v>0</v>
      </c>
    </row>
    <row r="1515" spans="1:4" x14ac:dyDescent="0.25">
      <c r="A1515" s="10">
        <v>764548404</v>
      </c>
      <c r="B1515" s="10" t="s">
        <v>1527</v>
      </c>
      <c r="C1515" s="10" t="s">
        <v>38</v>
      </c>
      <c r="D1515" s="13">
        <v>0</v>
      </c>
    </row>
    <row r="1516" spans="1:4" x14ac:dyDescent="0.25">
      <c r="A1516" s="10">
        <v>771591345</v>
      </c>
      <c r="B1516" s="10" t="s">
        <v>1528</v>
      </c>
      <c r="C1516" s="10" t="s">
        <v>38</v>
      </c>
      <c r="D1516" s="13">
        <v>0</v>
      </c>
    </row>
    <row r="1517" spans="1:4" x14ac:dyDescent="0.25">
      <c r="A1517" s="10">
        <v>936943933</v>
      </c>
      <c r="B1517" s="10" t="s">
        <v>1529</v>
      </c>
      <c r="C1517" s="10" t="s">
        <v>29</v>
      </c>
      <c r="D1517" s="13">
        <v>0</v>
      </c>
    </row>
    <row r="1518" spans="1:4" x14ac:dyDescent="0.25">
      <c r="A1518" s="10">
        <v>936943934</v>
      </c>
      <c r="B1518" s="10" t="s">
        <v>1530</v>
      </c>
      <c r="C1518" s="10" t="s">
        <v>29</v>
      </c>
      <c r="D1518" s="13">
        <v>0</v>
      </c>
    </row>
    <row r="1519" spans="1:4" x14ac:dyDescent="0.25">
      <c r="A1519" s="10">
        <v>936946111</v>
      </c>
      <c r="B1519" s="10" t="s">
        <v>1531</v>
      </c>
      <c r="C1519" s="10" t="s">
        <v>38</v>
      </c>
      <c r="D1519" s="13">
        <v>0</v>
      </c>
    </row>
    <row r="1520" spans="1:4" x14ac:dyDescent="0.25">
      <c r="A1520" s="10">
        <v>936946301</v>
      </c>
      <c r="B1520" s="10" t="s">
        <v>1532</v>
      </c>
      <c r="C1520" s="10" t="s">
        <v>38</v>
      </c>
      <c r="D1520" s="13">
        <v>0</v>
      </c>
    </row>
    <row r="1521" spans="1:4" x14ac:dyDescent="0.25">
      <c r="A1521" s="10">
        <v>764518421</v>
      </c>
      <c r="B1521" s="10" t="s">
        <v>1533</v>
      </c>
      <c r="C1521" s="10" t="s">
        <v>38</v>
      </c>
      <c r="D1521" s="13">
        <v>0</v>
      </c>
    </row>
    <row r="1522" spans="1:4" x14ac:dyDescent="0.25">
      <c r="A1522" s="10">
        <v>764518422</v>
      </c>
      <c r="B1522" s="10" t="s">
        <v>1534</v>
      </c>
      <c r="C1522" s="10" t="s">
        <v>38</v>
      </c>
      <c r="D1522" s="13">
        <v>0</v>
      </c>
    </row>
    <row r="1523" spans="1:4" x14ac:dyDescent="0.25">
      <c r="A1523" s="10">
        <v>764518423</v>
      </c>
      <c r="B1523" s="10" t="s">
        <v>1535</v>
      </c>
      <c r="C1523" s="10" t="s">
        <v>38</v>
      </c>
      <c r="D1523" s="13">
        <v>0</v>
      </c>
    </row>
    <row r="1524" spans="1:4" x14ac:dyDescent="0.25">
      <c r="A1524" s="10">
        <v>764518424</v>
      </c>
      <c r="B1524" s="10" t="s">
        <v>1536</v>
      </c>
      <c r="C1524" s="10" t="s">
        <v>38</v>
      </c>
      <c r="D1524" s="13">
        <v>0</v>
      </c>
    </row>
    <row r="1525" spans="1:4" x14ac:dyDescent="0.25">
      <c r="A1525" s="10">
        <v>764518621</v>
      </c>
      <c r="B1525" s="10" t="s">
        <v>1537</v>
      </c>
      <c r="C1525" s="10" t="s">
        <v>38</v>
      </c>
      <c r="D1525" s="13">
        <v>0</v>
      </c>
    </row>
    <row r="1526" spans="1:4" x14ac:dyDescent="0.25">
      <c r="A1526" s="10">
        <v>764518622</v>
      </c>
      <c r="B1526" s="10" t="s">
        <v>1538</v>
      </c>
      <c r="C1526" s="10" t="s">
        <v>38</v>
      </c>
      <c r="D1526" s="13">
        <v>0</v>
      </c>
    </row>
    <row r="1527" spans="1:4" x14ac:dyDescent="0.25">
      <c r="A1527" s="10">
        <v>764518623</v>
      </c>
      <c r="B1527" s="10" t="s">
        <v>1539</v>
      </c>
      <c r="C1527" s="10" t="s">
        <v>38</v>
      </c>
      <c r="D1527" s="13">
        <v>0</v>
      </c>
    </row>
    <row r="1528" spans="1:4" x14ac:dyDescent="0.25">
      <c r="A1528" s="10">
        <v>764528402</v>
      </c>
      <c r="B1528" s="10" t="s">
        <v>1540</v>
      </c>
      <c r="C1528" s="10" t="s">
        <v>38</v>
      </c>
      <c r="D1528" s="13">
        <v>0</v>
      </c>
    </row>
    <row r="1529" spans="1:4" x14ac:dyDescent="0.25">
      <c r="A1529" s="10">
        <v>764528412</v>
      </c>
      <c r="B1529" s="10" t="s">
        <v>1541</v>
      </c>
      <c r="C1529" s="10" t="s">
        <v>29</v>
      </c>
      <c r="D1529" s="13">
        <v>0</v>
      </c>
    </row>
    <row r="1530" spans="1:4" x14ac:dyDescent="0.25">
      <c r="A1530" s="10">
        <v>764528421</v>
      </c>
      <c r="B1530" s="10" t="s">
        <v>1542</v>
      </c>
      <c r="C1530" s="10" t="s">
        <v>38</v>
      </c>
      <c r="D1530" s="13">
        <v>0</v>
      </c>
    </row>
    <row r="1531" spans="1:4" x14ac:dyDescent="0.25">
      <c r="A1531" s="10">
        <v>764528422</v>
      </c>
      <c r="B1531" s="10" t="s">
        <v>1543</v>
      </c>
      <c r="C1531" s="10" t="s">
        <v>38</v>
      </c>
      <c r="D1531" s="13">
        <v>0</v>
      </c>
    </row>
    <row r="1532" spans="1:4" x14ac:dyDescent="0.25">
      <c r="A1532" s="10">
        <v>764528423</v>
      </c>
      <c r="B1532" s="10" t="s">
        <v>1544</v>
      </c>
      <c r="C1532" s="10" t="s">
        <v>38</v>
      </c>
      <c r="D1532" s="13">
        <v>0</v>
      </c>
    </row>
    <row r="1533" spans="1:4" x14ac:dyDescent="0.25">
      <c r="A1533" s="10">
        <v>764528424</v>
      </c>
      <c r="B1533" s="10" t="s">
        <v>1545</v>
      </c>
      <c r="C1533" s="10" t="s">
        <v>38</v>
      </c>
      <c r="D1533" s="13">
        <v>0</v>
      </c>
    </row>
    <row r="1534" spans="1:4" x14ac:dyDescent="0.25">
      <c r="A1534" s="10">
        <v>764538421</v>
      </c>
      <c r="B1534" s="10" t="s">
        <v>1546</v>
      </c>
      <c r="C1534" s="10" t="s">
        <v>38</v>
      </c>
      <c r="D1534" s="13">
        <v>0</v>
      </c>
    </row>
    <row r="1535" spans="1:4" x14ac:dyDescent="0.25">
      <c r="A1535" s="10">
        <v>764538422</v>
      </c>
      <c r="B1535" s="10" t="s">
        <v>1547</v>
      </c>
      <c r="C1535" s="10" t="s">
        <v>38</v>
      </c>
      <c r="D1535" s="13">
        <v>0</v>
      </c>
    </row>
    <row r="1536" spans="1:4" x14ac:dyDescent="0.25">
      <c r="A1536" s="10">
        <v>764538423</v>
      </c>
      <c r="B1536" s="10" t="s">
        <v>1548</v>
      </c>
      <c r="C1536" s="10" t="s">
        <v>38</v>
      </c>
      <c r="D1536" s="13">
        <v>0</v>
      </c>
    </row>
    <row r="1537" spans="1:4" x14ac:dyDescent="0.25">
      <c r="A1537" s="10">
        <v>764538424</v>
      </c>
      <c r="B1537" s="10" t="s">
        <v>1549</v>
      </c>
      <c r="C1537" s="10" t="s">
        <v>38</v>
      </c>
      <c r="D1537" s="13">
        <v>0</v>
      </c>
    </row>
    <row r="1538" spans="1:4" x14ac:dyDescent="0.25">
      <c r="A1538" s="10">
        <v>764548322</v>
      </c>
      <c r="B1538" s="10" t="s">
        <v>1550</v>
      </c>
      <c r="C1538" s="10" t="s">
        <v>38</v>
      </c>
      <c r="D1538" s="13">
        <v>0</v>
      </c>
    </row>
    <row r="1539" spans="1:4" x14ac:dyDescent="0.25">
      <c r="A1539" s="10">
        <v>764548323</v>
      </c>
      <c r="B1539" s="10" t="s">
        <v>1551</v>
      </c>
      <c r="C1539" s="10" t="s">
        <v>38</v>
      </c>
      <c r="D1539" s="13">
        <v>0</v>
      </c>
    </row>
    <row r="1540" spans="1:4" x14ac:dyDescent="0.25">
      <c r="A1540" s="10">
        <v>764548324</v>
      </c>
      <c r="B1540" s="10" t="s">
        <v>1552</v>
      </c>
      <c r="C1540" s="10" t="s">
        <v>38</v>
      </c>
      <c r="D1540" s="13">
        <v>0</v>
      </c>
    </row>
    <row r="1541" spans="1:4" x14ac:dyDescent="0.25">
      <c r="A1541" s="10">
        <v>764548325</v>
      </c>
      <c r="B1541" s="10" t="s">
        <v>1553</v>
      </c>
      <c r="C1541" s="10" t="s">
        <v>38</v>
      </c>
      <c r="D1541" s="13">
        <v>0</v>
      </c>
    </row>
    <row r="1542" spans="1:4" x14ac:dyDescent="0.25">
      <c r="A1542" s="10">
        <v>764548422</v>
      </c>
      <c r="B1542" s="10" t="s">
        <v>1554</v>
      </c>
      <c r="C1542" s="10" t="s">
        <v>38</v>
      </c>
      <c r="D1542" s="13">
        <v>0</v>
      </c>
    </row>
    <row r="1543" spans="1:4" x14ac:dyDescent="0.25">
      <c r="A1543" s="10">
        <v>764548423</v>
      </c>
      <c r="B1543" s="10" t="s">
        <v>1555</v>
      </c>
      <c r="C1543" s="10" t="s">
        <v>38</v>
      </c>
      <c r="D1543" s="13">
        <v>0</v>
      </c>
    </row>
    <row r="1544" spans="1:4" x14ac:dyDescent="0.25">
      <c r="A1544" s="10">
        <v>764548424</v>
      </c>
      <c r="B1544" s="10" t="s">
        <v>1556</v>
      </c>
      <c r="C1544" s="10" t="s">
        <v>38</v>
      </c>
      <c r="D1544" s="13">
        <v>0</v>
      </c>
    </row>
    <row r="1545" spans="1:4" x14ac:dyDescent="0.25">
      <c r="A1545" s="10">
        <v>764548425</v>
      </c>
      <c r="B1545" s="10" t="s">
        <v>1557</v>
      </c>
      <c r="C1545" s="10" t="s">
        <v>38</v>
      </c>
      <c r="D1545" s="13">
        <v>0</v>
      </c>
    </row>
    <row r="1546" spans="1:4" x14ac:dyDescent="0.25">
      <c r="A1546" s="10">
        <v>764558422</v>
      </c>
      <c r="B1546" s="10" t="s">
        <v>1558</v>
      </c>
      <c r="C1546" s="10" t="s">
        <v>38</v>
      </c>
      <c r="D1546" s="13">
        <v>0</v>
      </c>
    </row>
    <row r="1547" spans="1:4" x14ac:dyDescent="0.25">
      <c r="A1547" s="10">
        <v>348351111</v>
      </c>
      <c r="B1547" s="10" t="s">
        <v>1559</v>
      </c>
      <c r="C1547" s="10" t="s">
        <v>42</v>
      </c>
      <c r="D1547" s="13">
        <v>0</v>
      </c>
    </row>
    <row r="1548" spans="1:4" x14ac:dyDescent="0.25">
      <c r="A1548" s="10">
        <v>348351311</v>
      </c>
      <c r="B1548" s="10" t="s">
        <v>1560</v>
      </c>
      <c r="C1548" s="10" t="s">
        <v>42</v>
      </c>
      <c r="D1548" s="13">
        <v>0</v>
      </c>
    </row>
    <row r="1549" spans="1:4" x14ac:dyDescent="0.25">
      <c r="A1549" s="10">
        <v>212313111</v>
      </c>
      <c r="B1549" s="10" t="s">
        <v>1561</v>
      </c>
      <c r="C1549" s="10" t="s">
        <v>38</v>
      </c>
      <c r="D1549" s="13">
        <v>0</v>
      </c>
    </row>
    <row r="1550" spans="1:4" x14ac:dyDescent="0.25">
      <c r="A1550" s="10">
        <v>212313112</v>
      </c>
      <c r="B1550" s="10" t="s">
        <v>1562</v>
      </c>
      <c r="C1550" s="10" t="s">
        <v>38</v>
      </c>
      <c r="D1550" s="13">
        <v>0</v>
      </c>
    </row>
    <row r="1551" spans="1:4" x14ac:dyDescent="0.25">
      <c r="A1551" s="10">
        <v>212313113</v>
      </c>
      <c r="B1551" s="10" t="s">
        <v>1563</v>
      </c>
      <c r="C1551" s="10" t="s">
        <v>38</v>
      </c>
      <c r="D1551" s="13">
        <v>0</v>
      </c>
    </row>
    <row r="1552" spans="1:4" x14ac:dyDescent="0.25">
      <c r="A1552" s="10">
        <v>212313121</v>
      </c>
      <c r="B1552" s="10" t="s">
        <v>1564</v>
      </c>
      <c r="C1552" s="10" t="s">
        <v>38</v>
      </c>
      <c r="D1552" s="13">
        <v>0</v>
      </c>
    </row>
    <row r="1553" spans="1:4" x14ac:dyDescent="0.25">
      <c r="A1553" s="10">
        <v>212313122</v>
      </c>
      <c r="B1553" s="10" t="s">
        <v>1565</v>
      </c>
      <c r="C1553" s="10" t="s">
        <v>38</v>
      </c>
      <c r="D1553" s="13">
        <v>0</v>
      </c>
    </row>
    <row r="1554" spans="1:4" x14ac:dyDescent="0.25">
      <c r="A1554" s="10">
        <v>212313123</v>
      </c>
      <c r="B1554" s="10" t="s">
        <v>1566</v>
      </c>
      <c r="C1554" s="10" t="s">
        <v>38</v>
      </c>
      <c r="D1554" s="13">
        <v>0</v>
      </c>
    </row>
    <row r="1555" spans="1:4" x14ac:dyDescent="0.25">
      <c r="A1555" s="10">
        <v>212314111</v>
      </c>
      <c r="B1555" s="10" t="s">
        <v>1567</v>
      </c>
      <c r="C1555" s="10" t="s">
        <v>38</v>
      </c>
      <c r="D1555" s="13">
        <v>0</v>
      </c>
    </row>
    <row r="1556" spans="1:4" x14ac:dyDescent="0.25">
      <c r="A1556" s="10">
        <v>212314112</v>
      </c>
      <c r="B1556" s="10" t="s">
        <v>1568</v>
      </c>
      <c r="C1556" s="10" t="s">
        <v>38</v>
      </c>
      <c r="D1556" s="13">
        <v>0</v>
      </c>
    </row>
    <row r="1557" spans="1:4" x14ac:dyDescent="0.25">
      <c r="A1557" s="10">
        <v>212314113</v>
      </c>
      <c r="B1557" s="10" t="s">
        <v>1569</v>
      </c>
      <c r="C1557" s="10" t="s">
        <v>38</v>
      </c>
      <c r="D1557" s="13">
        <v>0</v>
      </c>
    </row>
    <row r="1558" spans="1:4" x14ac:dyDescent="0.25">
      <c r="A1558" s="10">
        <v>212314121</v>
      </c>
      <c r="B1558" s="10" t="s">
        <v>1570</v>
      </c>
      <c r="C1558" s="10" t="s">
        <v>38</v>
      </c>
      <c r="D1558" s="13">
        <v>0</v>
      </c>
    </row>
    <row r="1559" spans="1:4" x14ac:dyDescent="0.25">
      <c r="A1559" s="10">
        <v>212314122</v>
      </c>
      <c r="B1559" s="10" t="s">
        <v>1571</v>
      </c>
      <c r="C1559" s="10" t="s">
        <v>38</v>
      </c>
      <c r="D1559" s="13">
        <v>0</v>
      </c>
    </row>
    <row r="1560" spans="1:4" x14ac:dyDescent="0.25">
      <c r="A1560" s="10">
        <v>212314123</v>
      </c>
      <c r="B1560" s="10" t="s">
        <v>1572</v>
      </c>
      <c r="C1560" s="10" t="s">
        <v>38</v>
      </c>
      <c r="D1560" s="13">
        <v>0</v>
      </c>
    </row>
    <row r="1561" spans="1:4" x14ac:dyDescent="0.25">
      <c r="A1561" s="10">
        <v>212316111</v>
      </c>
      <c r="B1561" s="10" t="s">
        <v>1573</v>
      </c>
      <c r="C1561" s="10" t="s">
        <v>38</v>
      </c>
      <c r="D1561" s="13">
        <v>0</v>
      </c>
    </row>
    <row r="1562" spans="1:4" x14ac:dyDescent="0.25">
      <c r="A1562" s="10">
        <v>212316112</v>
      </c>
      <c r="B1562" s="10" t="s">
        <v>1574</v>
      </c>
      <c r="C1562" s="10" t="s">
        <v>38</v>
      </c>
      <c r="D1562" s="13">
        <v>0</v>
      </c>
    </row>
    <row r="1563" spans="1:4" x14ac:dyDescent="0.25">
      <c r="A1563" s="10">
        <v>212316113</v>
      </c>
      <c r="B1563" s="10" t="s">
        <v>1575</v>
      </c>
      <c r="C1563" s="10" t="s">
        <v>38</v>
      </c>
      <c r="D1563" s="13">
        <v>0</v>
      </c>
    </row>
    <row r="1564" spans="1:4" x14ac:dyDescent="0.25">
      <c r="A1564" s="10">
        <v>212316121</v>
      </c>
      <c r="B1564" s="10" t="s">
        <v>1576</v>
      </c>
      <c r="C1564" s="10" t="s">
        <v>38</v>
      </c>
      <c r="D1564" s="13">
        <v>0</v>
      </c>
    </row>
    <row r="1565" spans="1:4" x14ac:dyDescent="0.25">
      <c r="A1565" s="10">
        <v>212316122</v>
      </c>
      <c r="B1565" s="10" t="s">
        <v>1577</v>
      </c>
      <c r="C1565" s="10" t="s">
        <v>38</v>
      </c>
      <c r="D1565" s="13">
        <v>0</v>
      </c>
    </row>
    <row r="1566" spans="1:4" x14ac:dyDescent="0.25">
      <c r="A1566" s="10">
        <v>212316123</v>
      </c>
      <c r="B1566" s="10" t="s">
        <v>1578</v>
      </c>
      <c r="C1566" s="10" t="s">
        <v>38</v>
      </c>
      <c r="D1566" s="13">
        <v>0</v>
      </c>
    </row>
    <row r="1567" spans="1:4" x14ac:dyDescent="0.25">
      <c r="A1567" s="10">
        <v>911331511</v>
      </c>
      <c r="B1567" s="10" t="s">
        <v>1579</v>
      </c>
      <c r="C1567" s="10" t="s">
        <v>29</v>
      </c>
      <c r="D1567" s="13">
        <v>0</v>
      </c>
    </row>
    <row r="1568" spans="1:4" x14ac:dyDescent="0.25">
      <c r="A1568" s="10">
        <v>911331512</v>
      </c>
      <c r="B1568" s="10" t="s">
        <v>1580</v>
      </c>
      <c r="C1568" s="10" t="s">
        <v>29</v>
      </c>
      <c r="D1568" s="13">
        <v>0</v>
      </c>
    </row>
    <row r="1569" spans="1:4" x14ac:dyDescent="0.25">
      <c r="A1569" s="10">
        <v>911331521</v>
      </c>
      <c r="B1569" s="10" t="s">
        <v>1581</v>
      </c>
      <c r="C1569" s="10" t="s">
        <v>29</v>
      </c>
      <c r="D1569" s="13">
        <v>0</v>
      </c>
    </row>
    <row r="1570" spans="1:4" x14ac:dyDescent="0.25">
      <c r="A1570" s="10">
        <v>911331522</v>
      </c>
      <c r="B1570" s="10" t="s">
        <v>1582</v>
      </c>
      <c r="C1570" s="10" t="s">
        <v>29</v>
      </c>
      <c r="D1570" s="13">
        <v>0</v>
      </c>
    </row>
    <row r="1571" spans="1:4" x14ac:dyDescent="0.25">
      <c r="A1571" s="10">
        <v>911334111</v>
      </c>
      <c r="B1571" s="10" t="s">
        <v>1583</v>
      </c>
      <c r="C1571" s="10" t="s">
        <v>38</v>
      </c>
      <c r="D1571" s="13">
        <v>0</v>
      </c>
    </row>
    <row r="1572" spans="1:4" x14ac:dyDescent="0.25">
      <c r="A1572" s="10">
        <v>911334121</v>
      </c>
      <c r="B1572" s="10" t="s">
        <v>1584</v>
      </c>
      <c r="C1572" s="10" t="s">
        <v>38</v>
      </c>
      <c r="D1572" s="13">
        <v>0</v>
      </c>
    </row>
    <row r="1573" spans="1:4" x14ac:dyDescent="0.25">
      <c r="A1573" s="10">
        <v>911334122</v>
      </c>
      <c r="B1573" s="10" t="s">
        <v>1585</v>
      </c>
      <c r="C1573" s="10" t="s">
        <v>38</v>
      </c>
      <c r="D1573" s="13">
        <v>0</v>
      </c>
    </row>
    <row r="1574" spans="1:4" x14ac:dyDescent="0.25">
      <c r="A1574" s="10">
        <v>911334123</v>
      </c>
      <c r="B1574" s="10" t="s">
        <v>1586</v>
      </c>
      <c r="C1574" s="10" t="s">
        <v>38</v>
      </c>
      <c r="D1574" s="13">
        <v>0</v>
      </c>
    </row>
    <row r="1575" spans="1:4" x14ac:dyDescent="0.25">
      <c r="A1575" s="10">
        <v>911334211</v>
      </c>
      <c r="B1575" s="10" t="s">
        <v>1587</v>
      </c>
      <c r="C1575" s="10" t="s">
        <v>38</v>
      </c>
      <c r="D1575" s="13">
        <v>0</v>
      </c>
    </row>
    <row r="1576" spans="1:4" x14ac:dyDescent="0.25">
      <c r="A1576" s="11">
        <v>911334221</v>
      </c>
      <c r="B1576" s="11" t="s">
        <v>1588</v>
      </c>
      <c r="C1576" s="11" t="s">
        <v>38</v>
      </c>
      <c r="D1576" s="13">
        <v>0</v>
      </c>
    </row>
    <row r="1577" spans="1:4" x14ac:dyDescent="0.25">
      <c r="A1577" s="11">
        <v>911334222</v>
      </c>
      <c r="B1577" s="11" t="s">
        <v>1589</v>
      </c>
      <c r="C1577" s="11" t="s">
        <v>38</v>
      </c>
      <c r="D1577" s="13">
        <v>0</v>
      </c>
    </row>
    <row r="1578" spans="1:4" x14ac:dyDescent="0.25">
      <c r="A1578" s="11">
        <v>911334223</v>
      </c>
      <c r="B1578" s="11" t="s">
        <v>1590</v>
      </c>
      <c r="C1578" s="11" t="s">
        <v>38</v>
      </c>
      <c r="D1578" s="13">
        <v>0</v>
      </c>
    </row>
    <row r="1579" spans="1:4" x14ac:dyDescent="0.25">
      <c r="A1579" s="11">
        <v>911334611</v>
      </c>
      <c r="B1579" s="11" t="s">
        <v>1591</v>
      </c>
      <c r="C1579" s="11" t="s">
        <v>38</v>
      </c>
      <c r="D1579" s="13">
        <v>0</v>
      </c>
    </row>
    <row r="1580" spans="1:4" x14ac:dyDescent="0.25">
      <c r="A1580" s="11">
        <v>911334621</v>
      </c>
      <c r="B1580" s="11" t="s">
        <v>1592</v>
      </c>
      <c r="C1580" s="11" t="s">
        <v>38</v>
      </c>
      <c r="D1580" s="13">
        <v>0</v>
      </c>
    </row>
    <row r="1581" spans="1:4" x14ac:dyDescent="0.25">
      <c r="A1581" s="11">
        <v>911334631</v>
      </c>
      <c r="B1581" s="11" t="s">
        <v>1593</v>
      </c>
      <c r="C1581" s="11" t="s">
        <v>38</v>
      </c>
      <c r="D1581" s="13">
        <v>0</v>
      </c>
    </row>
    <row r="1582" spans="1:4" x14ac:dyDescent="0.25">
      <c r="A1582" s="11">
        <v>911334641</v>
      </c>
      <c r="B1582" s="11" t="s">
        <v>1594</v>
      </c>
      <c r="C1582" s="11" t="s">
        <v>38</v>
      </c>
      <c r="D1582" s="13">
        <v>0</v>
      </c>
    </row>
    <row r="1583" spans="1:4" ht="30" x14ac:dyDescent="0.25">
      <c r="A1583" s="11">
        <v>911381321</v>
      </c>
      <c r="B1583" s="11" t="s">
        <v>1595</v>
      </c>
      <c r="C1583" s="11" t="s">
        <v>38</v>
      </c>
      <c r="D1583" s="13">
        <v>0</v>
      </c>
    </row>
    <row r="1584" spans="1:4" ht="30" x14ac:dyDescent="0.25">
      <c r="A1584" s="11">
        <v>911381322</v>
      </c>
      <c r="B1584" s="11" t="s">
        <v>1596</v>
      </c>
      <c r="C1584" s="11" t="s">
        <v>38</v>
      </c>
      <c r="D1584" s="13">
        <v>0</v>
      </c>
    </row>
    <row r="1585" spans="1:4" x14ac:dyDescent="0.25">
      <c r="A1585" s="11">
        <v>966005311</v>
      </c>
      <c r="B1585" s="11" t="s">
        <v>1597</v>
      </c>
      <c r="C1585" s="11" t="s">
        <v>38</v>
      </c>
      <c r="D1585" s="13">
        <v>0</v>
      </c>
    </row>
    <row r="1586" spans="1:4" x14ac:dyDescent="0.25">
      <c r="A1586" s="11">
        <v>966005921</v>
      </c>
      <c r="B1586" s="11" t="s">
        <v>1598</v>
      </c>
      <c r="C1586" s="11" t="s">
        <v>29</v>
      </c>
      <c r="D1586" s="13">
        <v>0</v>
      </c>
    </row>
    <row r="1587" spans="1:4" x14ac:dyDescent="0.25">
      <c r="A1587" s="11">
        <v>966076111</v>
      </c>
      <c r="B1587" s="11" t="s">
        <v>1599</v>
      </c>
      <c r="C1587" s="11" t="s">
        <v>38</v>
      </c>
      <c r="D1587" s="13">
        <v>0</v>
      </c>
    </row>
    <row r="1588" spans="1:4" x14ac:dyDescent="0.25">
      <c r="A1588" s="11">
        <v>966076121</v>
      </c>
      <c r="B1588" s="11" t="s">
        <v>1600</v>
      </c>
      <c r="C1588" s="11" t="s">
        <v>38</v>
      </c>
      <c r="D1588" s="13">
        <v>0</v>
      </c>
    </row>
    <row r="1589" spans="1:4" x14ac:dyDescent="0.25">
      <c r="A1589" s="11">
        <v>966076141</v>
      </c>
      <c r="B1589" s="11" t="s">
        <v>1601</v>
      </c>
      <c r="C1589" s="11" t="s">
        <v>38</v>
      </c>
      <c r="D1589" s="13">
        <v>0</v>
      </c>
    </row>
    <row r="1590" spans="1:4" x14ac:dyDescent="0.25">
      <c r="A1590" s="11">
        <v>580105061</v>
      </c>
      <c r="B1590" s="11" t="s">
        <v>1602</v>
      </c>
      <c r="C1590" s="11" t="s">
        <v>1603</v>
      </c>
      <c r="D1590" s="13">
        <v>0</v>
      </c>
    </row>
    <row r="1591" spans="1:4" x14ac:dyDescent="0.25">
      <c r="A1591" s="11">
        <v>580105062</v>
      </c>
      <c r="B1591" s="11" t="s">
        <v>1604</v>
      </c>
      <c r="C1591" s="11" t="s">
        <v>1603</v>
      </c>
      <c r="D1591" s="13">
        <v>0</v>
      </c>
    </row>
    <row r="1592" spans="1:4" x14ac:dyDescent="0.25">
      <c r="A1592" s="11">
        <v>580105063</v>
      </c>
      <c r="B1592" s="11" t="s">
        <v>1605</v>
      </c>
      <c r="C1592" s="11" t="s">
        <v>1603</v>
      </c>
      <c r="D1592" s="13">
        <v>0</v>
      </c>
    </row>
    <row r="1593" spans="1:4" x14ac:dyDescent="0.25">
      <c r="A1593" s="11">
        <v>764508101</v>
      </c>
      <c r="B1593" s="11" t="s">
        <v>1606</v>
      </c>
      <c r="C1593" s="11" t="s">
        <v>38</v>
      </c>
      <c r="D1593" s="13">
        <v>0</v>
      </c>
    </row>
    <row r="1594" spans="1:4" x14ac:dyDescent="0.25">
      <c r="A1594" s="11">
        <v>764508131</v>
      </c>
      <c r="B1594" s="11" t="s">
        <v>1607</v>
      </c>
      <c r="C1594" s="11" t="s">
        <v>38</v>
      </c>
      <c r="D1594" s="13">
        <v>0</v>
      </c>
    </row>
    <row r="1595" spans="1:4" x14ac:dyDescent="0.25">
      <c r="A1595" s="11">
        <v>113205111</v>
      </c>
      <c r="B1595" s="11" t="s">
        <v>1608</v>
      </c>
      <c r="C1595" s="11" t="s">
        <v>38</v>
      </c>
      <c r="D1595" s="13">
        <v>0</v>
      </c>
    </row>
    <row r="1596" spans="1:4" x14ac:dyDescent="0.25">
      <c r="A1596" s="11">
        <v>113205112</v>
      </c>
      <c r="B1596" s="11" t="s">
        <v>1609</v>
      </c>
      <c r="C1596" s="11" t="s">
        <v>38</v>
      </c>
      <c r="D1596" s="13">
        <v>0</v>
      </c>
    </row>
    <row r="1597" spans="1:4" ht="30" x14ac:dyDescent="0.25">
      <c r="A1597" s="11">
        <v>132153301</v>
      </c>
      <c r="B1597" s="11" t="s">
        <v>1610</v>
      </c>
      <c r="C1597" s="11" t="s">
        <v>38</v>
      </c>
      <c r="D1597" s="13">
        <v>0</v>
      </c>
    </row>
    <row r="1598" spans="1:4" ht="30" x14ac:dyDescent="0.25">
      <c r="A1598" s="11">
        <v>132153311</v>
      </c>
      <c r="B1598" s="11" t="s">
        <v>1611</v>
      </c>
      <c r="C1598" s="11" t="s">
        <v>38</v>
      </c>
      <c r="D1598" s="13">
        <v>0</v>
      </c>
    </row>
    <row r="1599" spans="1:4" ht="30" x14ac:dyDescent="0.25">
      <c r="A1599" s="11">
        <v>132153321</v>
      </c>
      <c r="B1599" s="11" t="s">
        <v>1612</v>
      </c>
      <c r="C1599" s="11" t="s">
        <v>38</v>
      </c>
      <c r="D1599" s="13">
        <v>0</v>
      </c>
    </row>
    <row r="1600" spans="1:4" x14ac:dyDescent="0.25">
      <c r="A1600" s="11">
        <v>210172107</v>
      </c>
      <c r="B1600" s="11" t="s">
        <v>1613</v>
      </c>
      <c r="C1600" s="11" t="s">
        <v>29</v>
      </c>
      <c r="D1600" s="13">
        <v>0</v>
      </c>
    </row>
    <row r="1601" spans="1:4" x14ac:dyDescent="0.25">
      <c r="A1601" s="11">
        <v>210220101</v>
      </c>
      <c r="B1601" s="11" t="s">
        <v>1614</v>
      </c>
      <c r="C1601" s="11" t="s">
        <v>38</v>
      </c>
      <c r="D1601" s="13">
        <v>0</v>
      </c>
    </row>
    <row r="1602" spans="1:4" x14ac:dyDescent="0.25">
      <c r="A1602" s="11">
        <v>210220102</v>
      </c>
      <c r="B1602" s="11" t="s">
        <v>1615</v>
      </c>
      <c r="C1602" s="11" t="s">
        <v>38</v>
      </c>
      <c r="D1602" s="13">
        <v>0</v>
      </c>
    </row>
    <row r="1603" spans="1:4" x14ac:dyDescent="0.25">
      <c r="A1603" s="11">
        <v>210220111</v>
      </c>
      <c r="B1603" s="11" t="s">
        <v>1616</v>
      </c>
      <c r="C1603" s="11" t="s">
        <v>38</v>
      </c>
      <c r="D1603" s="13">
        <v>0</v>
      </c>
    </row>
    <row r="1604" spans="1:4" x14ac:dyDescent="0.25">
      <c r="A1604" s="11">
        <v>210220112</v>
      </c>
      <c r="B1604" s="11" t="s">
        <v>1617</v>
      </c>
      <c r="C1604" s="11" t="s">
        <v>38</v>
      </c>
      <c r="D1604" s="13">
        <v>0</v>
      </c>
    </row>
    <row r="1605" spans="1:4" x14ac:dyDescent="0.25">
      <c r="A1605" s="11">
        <v>210220401</v>
      </c>
      <c r="B1605" s="11" t="s">
        <v>1618</v>
      </c>
      <c r="C1605" s="11" t="s">
        <v>29</v>
      </c>
      <c r="D1605" s="13">
        <v>0</v>
      </c>
    </row>
    <row r="1606" spans="1:4" x14ac:dyDescent="0.25">
      <c r="A1606" s="11">
        <v>210293001</v>
      </c>
      <c r="B1606" s="11" t="s">
        <v>1619</v>
      </c>
      <c r="C1606" s="11" t="s">
        <v>38</v>
      </c>
      <c r="D1606" s="13">
        <v>0</v>
      </c>
    </row>
    <row r="1607" spans="1:4" x14ac:dyDescent="0.25">
      <c r="A1607" s="11">
        <v>210293011</v>
      </c>
      <c r="B1607" s="11" t="s">
        <v>1620</v>
      </c>
      <c r="C1607" s="11" t="s">
        <v>38</v>
      </c>
      <c r="D1607" s="13">
        <v>0</v>
      </c>
    </row>
    <row r="1608" spans="1:4" x14ac:dyDescent="0.25">
      <c r="A1608" s="11">
        <v>212153111</v>
      </c>
      <c r="B1608" s="11" t="s">
        <v>1621</v>
      </c>
      <c r="C1608" s="11" t="s">
        <v>38</v>
      </c>
      <c r="D1608" s="13">
        <v>0</v>
      </c>
    </row>
    <row r="1609" spans="1:4" x14ac:dyDescent="0.25">
      <c r="A1609" s="11">
        <v>212153112</v>
      </c>
      <c r="B1609" s="11" t="s">
        <v>1622</v>
      </c>
      <c r="C1609" s="11" t="s">
        <v>38</v>
      </c>
      <c r="D1609" s="13">
        <v>0</v>
      </c>
    </row>
    <row r="1610" spans="1:4" x14ac:dyDescent="0.25">
      <c r="A1610" s="11">
        <v>212153121</v>
      </c>
      <c r="B1610" s="11" t="s">
        <v>1623</v>
      </c>
      <c r="C1610" s="11" t="s">
        <v>38</v>
      </c>
      <c r="D1610" s="13">
        <v>0</v>
      </c>
    </row>
    <row r="1611" spans="1:4" x14ac:dyDescent="0.25">
      <c r="A1611" s="11">
        <v>212153122</v>
      </c>
      <c r="B1611" s="11" t="s">
        <v>1624</v>
      </c>
      <c r="C1611" s="11" t="s">
        <v>38</v>
      </c>
      <c r="D1611" s="13">
        <v>0</v>
      </c>
    </row>
    <row r="1612" spans="1:4" x14ac:dyDescent="0.25">
      <c r="A1612" s="11">
        <v>212153299</v>
      </c>
      <c r="B1612" s="11" t="s">
        <v>1625</v>
      </c>
      <c r="C1612" s="11" t="s">
        <v>38</v>
      </c>
      <c r="D1612" s="13">
        <v>0</v>
      </c>
    </row>
    <row r="1613" spans="1:4" x14ac:dyDescent="0.25">
      <c r="A1613" s="11">
        <v>212153399</v>
      </c>
      <c r="B1613" s="11" t="s">
        <v>1626</v>
      </c>
      <c r="C1613" s="11" t="s">
        <v>38</v>
      </c>
      <c r="D1613" s="13">
        <v>0</v>
      </c>
    </row>
    <row r="1614" spans="1:4" x14ac:dyDescent="0.25">
      <c r="A1614" s="11">
        <v>212313299</v>
      </c>
      <c r="B1614" s="11" t="s">
        <v>1627</v>
      </c>
      <c r="C1614" s="11" t="s">
        <v>38</v>
      </c>
      <c r="D1614" s="13">
        <v>0</v>
      </c>
    </row>
    <row r="1615" spans="1:4" x14ac:dyDescent="0.25">
      <c r="A1615" s="11">
        <v>212313399</v>
      </c>
      <c r="B1615" s="11" t="s">
        <v>1628</v>
      </c>
      <c r="C1615" s="11" t="s">
        <v>38</v>
      </c>
      <c r="D1615" s="13">
        <v>0</v>
      </c>
    </row>
    <row r="1616" spans="1:4" x14ac:dyDescent="0.25">
      <c r="A1616" s="11">
        <v>212314299</v>
      </c>
      <c r="B1616" s="11" t="s">
        <v>1629</v>
      </c>
      <c r="C1616" s="11" t="s">
        <v>38</v>
      </c>
      <c r="D1616" s="13">
        <v>0</v>
      </c>
    </row>
    <row r="1617" spans="1:4" x14ac:dyDescent="0.25">
      <c r="A1617" s="11">
        <v>212314399</v>
      </c>
      <c r="B1617" s="11" t="s">
        <v>1630</v>
      </c>
      <c r="C1617" s="11" t="s">
        <v>38</v>
      </c>
      <c r="D1617" s="13">
        <v>0</v>
      </c>
    </row>
    <row r="1618" spans="1:4" x14ac:dyDescent="0.25">
      <c r="A1618" s="11">
        <v>212316299</v>
      </c>
      <c r="B1618" s="11" t="s">
        <v>1631</v>
      </c>
      <c r="C1618" s="11" t="s">
        <v>38</v>
      </c>
      <c r="D1618" s="13">
        <v>0</v>
      </c>
    </row>
    <row r="1619" spans="1:4" x14ac:dyDescent="0.25">
      <c r="A1619" s="11">
        <v>212316399</v>
      </c>
      <c r="B1619" s="11" t="s">
        <v>1632</v>
      </c>
      <c r="C1619" s="11" t="s">
        <v>38</v>
      </c>
      <c r="D1619" s="13">
        <v>0</v>
      </c>
    </row>
    <row r="1620" spans="1:4" x14ac:dyDescent="0.25">
      <c r="A1620" s="11">
        <v>220111726</v>
      </c>
      <c r="B1620" s="11" t="s">
        <v>1633</v>
      </c>
      <c r="C1620" s="11" t="s">
        <v>38</v>
      </c>
      <c r="D1620" s="13">
        <v>0</v>
      </c>
    </row>
    <row r="1621" spans="1:4" x14ac:dyDescent="0.25">
      <c r="A1621" s="11">
        <v>220111728</v>
      </c>
      <c r="B1621" s="11" t="s">
        <v>1634</v>
      </c>
      <c r="C1621" s="11" t="s">
        <v>38</v>
      </c>
      <c r="D1621" s="13">
        <v>0</v>
      </c>
    </row>
    <row r="1622" spans="1:4" x14ac:dyDescent="0.25">
      <c r="A1622" s="11">
        <v>220300641</v>
      </c>
      <c r="B1622" s="11" t="s">
        <v>1635</v>
      </c>
      <c r="C1622" s="11" t="s">
        <v>29</v>
      </c>
      <c r="D1622" s="13">
        <v>0</v>
      </c>
    </row>
    <row r="1623" spans="1:4" x14ac:dyDescent="0.25">
      <c r="A1623" s="11">
        <v>220300642</v>
      </c>
      <c r="B1623" s="11" t="s">
        <v>1636</v>
      </c>
      <c r="C1623" s="11" t="s">
        <v>29</v>
      </c>
      <c r="D1623" s="13">
        <v>0</v>
      </c>
    </row>
    <row r="1624" spans="1:4" x14ac:dyDescent="0.25">
      <c r="A1624" s="11">
        <v>220300643</v>
      </c>
      <c r="B1624" s="11" t="s">
        <v>1637</v>
      </c>
      <c r="C1624" s="11" t="s">
        <v>29</v>
      </c>
      <c r="D1624" s="13">
        <v>0</v>
      </c>
    </row>
    <row r="1625" spans="1:4" x14ac:dyDescent="0.25">
      <c r="A1625" s="11">
        <v>220300644</v>
      </c>
      <c r="B1625" s="11" t="s">
        <v>1638</v>
      </c>
      <c r="C1625" s="11" t="s">
        <v>29</v>
      </c>
      <c r="D1625" s="13">
        <v>0</v>
      </c>
    </row>
    <row r="1626" spans="1:4" x14ac:dyDescent="0.25">
      <c r="A1626" s="11">
        <v>765135011</v>
      </c>
      <c r="B1626" s="12" t="s">
        <v>1639</v>
      </c>
      <c r="C1626" s="11" t="s">
        <v>29</v>
      </c>
      <c r="D1626" s="13">
        <v>0</v>
      </c>
    </row>
    <row r="1627" spans="1:4" x14ac:dyDescent="0.25">
      <c r="A1627" s="11">
        <v>765135013</v>
      </c>
      <c r="B1627" s="12" t="s">
        <v>1640</v>
      </c>
      <c r="C1627" s="11" t="s">
        <v>29</v>
      </c>
      <c r="D1627" s="13">
        <v>0</v>
      </c>
    </row>
    <row r="1628" spans="1:4" x14ac:dyDescent="0.25">
      <c r="A1628" s="11">
        <v>765135015</v>
      </c>
      <c r="B1628" s="12" t="s">
        <v>1641</v>
      </c>
      <c r="C1628" s="11" t="s">
        <v>29</v>
      </c>
      <c r="D1628" s="13">
        <v>0</v>
      </c>
    </row>
    <row r="1629" spans="1:4" x14ac:dyDescent="0.25">
      <c r="A1629" s="11">
        <v>765135211</v>
      </c>
      <c r="B1629" s="12" t="s">
        <v>1642</v>
      </c>
      <c r="C1629" s="11" t="s">
        <v>29</v>
      </c>
      <c r="D1629" s="13">
        <v>0</v>
      </c>
    </row>
    <row r="1630" spans="1:4" x14ac:dyDescent="0.25">
      <c r="A1630" s="11">
        <v>765135213</v>
      </c>
      <c r="B1630" s="12" t="s">
        <v>1643</v>
      </c>
      <c r="C1630" s="11" t="s">
        <v>29</v>
      </c>
      <c r="D1630" s="13">
        <v>0</v>
      </c>
    </row>
    <row r="1631" spans="1:4" x14ac:dyDescent="0.25">
      <c r="A1631" s="11">
        <v>765135215</v>
      </c>
      <c r="B1631" s="12" t="s">
        <v>1644</v>
      </c>
      <c r="C1631" s="11" t="s">
        <v>29</v>
      </c>
      <c r="D1631" s="13">
        <v>0</v>
      </c>
    </row>
    <row r="1632" spans="1:4" x14ac:dyDescent="0.25">
      <c r="A1632" s="11">
        <v>764203151</v>
      </c>
      <c r="B1632" s="12" t="s">
        <v>1645</v>
      </c>
      <c r="C1632" s="11" t="s">
        <v>29</v>
      </c>
      <c r="D1632" s="13">
        <v>0</v>
      </c>
    </row>
    <row r="1633" spans="1:4" x14ac:dyDescent="0.25">
      <c r="A1633" s="11">
        <v>764203152</v>
      </c>
      <c r="B1633" s="12" t="s">
        <v>1646</v>
      </c>
      <c r="C1633" s="11" t="s">
        <v>29</v>
      </c>
      <c r="D1633" s="13">
        <v>0</v>
      </c>
    </row>
    <row r="1634" spans="1:4" x14ac:dyDescent="0.25">
      <c r="A1634" s="11">
        <v>765115301</v>
      </c>
      <c r="B1634" s="12" t="s">
        <v>1647</v>
      </c>
      <c r="C1634" s="11" t="s">
        <v>29</v>
      </c>
      <c r="D1634" s="13">
        <v>0</v>
      </c>
    </row>
    <row r="1635" spans="1:4" x14ac:dyDescent="0.25">
      <c r="A1635" s="11">
        <v>765115302</v>
      </c>
      <c r="B1635" s="12" t="s">
        <v>1648</v>
      </c>
      <c r="C1635" s="11" t="s">
        <v>29</v>
      </c>
      <c r="D1635" s="13">
        <v>0</v>
      </c>
    </row>
    <row r="1636" spans="1:4" x14ac:dyDescent="0.25">
      <c r="A1636" s="11">
        <v>765125301</v>
      </c>
      <c r="B1636" s="12" t="s">
        <v>1649</v>
      </c>
      <c r="C1636" s="11" t="s">
        <v>29</v>
      </c>
      <c r="D1636" s="13">
        <v>0</v>
      </c>
    </row>
    <row r="1637" spans="1:4" x14ac:dyDescent="0.25">
      <c r="A1637" s="11">
        <v>765125302</v>
      </c>
      <c r="B1637" s="12" t="s">
        <v>1650</v>
      </c>
      <c r="C1637" s="11" t="s">
        <v>29</v>
      </c>
      <c r="D1637" s="13">
        <v>0</v>
      </c>
    </row>
    <row r="1638" spans="1:4" x14ac:dyDescent="0.25">
      <c r="A1638" s="11">
        <v>998764202</v>
      </c>
      <c r="B1638" s="11" t="s">
        <v>71</v>
      </c>
      <c r="C1638" s="11" t="s">
        <v>233</v>
      </c>
      <c r="D1638" s="13">
        <v>0</v>
      </c>
    </row>
    <row r="1639" spans="1:4" x14ac:dyDescent="0.25">
      <c r="A1639" s="11">
        <v>765133011</v>
      </c>
      <c r="B1639" s="12" t="s">
        <v>1651</v>
      </c>
      <c r="C1639" s="11" t="s">
        <v>38</v>
      </c>
      <c r="D1639" s="13">
        <v>0</v>
      </c>
    </row>
    <row r="1640" spans="1:4" x14ac:dyDescent="0.25">
      <c r="A1640" s="11">
        <v>765133013</v>
      </c>
      <c r="B1640" s="12" t="s">
        <v>1652</v>
      </c>
      <c r="C1640" s="11" t="s">
        <v>38</v>
      </c>
      <c r="D1640" s="13">
        <v>0</v>
      </c>
    </row>
    <row r="1641" spans="1:4" x14ac:dyDescent="0.25">
      <c r="A1641" s="11">
        <v>765133017</v>
      </c>
      <c r="B1641" s="12" t="s">
        <v>1653</v>
      </c>
      <c r="C1641" s="11" t="s">
        <v>38</v>
      </c>
      <c r="D1641" s="13">
        <v>0</v>
      </c>
    </row>
    <row r="1642" spans="1:4" x14ac:dyDescent="0.25">
      <c r="A1642" s="11">
        <v>765133019</v>
      </c>
      <c r="B1642" s="12" t="s">
        <v>1654</v>
      </c>
      <c r="C1642" s="11" t="s">
        <v>38</v>
      </c>
      <c r="D1642" s="13">
        <v>0</v>
      </c>
    </row>
    <row r="1643" spans="1:4" x14ac:dyDescent="0.25">
      <c r="A1643" s="11">
        <v>765133111</v>
      </c>
      <c r="B1643" s="12" t="s">
        <v>1655</v>
      </c>
      <c r="C1643" s="11" t="s">
        <v>38</v>
      </c>
      <c r="D1643" s="13">
        <v>0</v>
      </c>
    </row>
    <row r="1644" spans="1:4" x14ac:dyDescent="0.25">
      <c r="A1644" s="11">
        <v>765133113</v>
      </c>
      <c r="B1644" s="12" t="s">
        <v>1656</v>
      </c>
      <c r="C1644" s="11" t="s">
        <v>38</v>
      </c>
      <c r="D1644" s="13">
        <v>0</v>
      </c>
    </row>
    <row r="1645" spans="1:4" x14ac:dyDescent="0.25">
      <c r="A1645" s="11">
        <v>765113111</v>
      </c>
      <c r="B1645" s="11" t="s">
        <v>1657</v>
      </c>
      <c r="C1645" s="11" t="s">
        <v>38</v>
      </c>
      <c r="D1645" s="13">
        <v>0</v>
      </c>
    </row>
    <row r="1646" spans="1:4" x14ac:dyDescent="0.25">
      <c r="A1646" s="11">
        <v>765113112</v>
      </c>
      <c r="B1646" s="11" t="s">
        <v>1658</v>
      </c>
      <c r="C1646" s="11" t="s">
        <v>38</v>
      </c>
      <c r="D1646" s="13">
        <v>0</v>
      </c>
    </row>
    <row r="1647" spans="1:4" x14ac:dyDescent="0.25">
      <c r="A1647" s="11">
        <v>765113121</v>
      </c>
      <c r="B1647" s="11" t="s">
        <v>1659</v>
      </c>
      <c r="C1647" s="11" t="s">
        <v>38</v>
      </c>
      <c r="D1647" s="13">
        <v>0</v>
      </c>
    </row>
    <row r="1648" spans="1:4" x14ac:dyDescent="0.25">
      <c r="A1648" s="11">
        <v>765113122</v>
      </c>
      <c r="B1648" s="11" t="s">
        <v>1660</v>
      </c>
      <c r="C1648" s="11" t="s">
        <v>38</v>
      </c>
      <c r="D1648" s="13">
        <v>0</v>
      </c>
    </row>
    <row r="1649" spans="1:4" ht="30" x14ac:dyDescent="0.25">
      <c r="A1649" s="11">
        <v>765133701</v>
      </c>
      <c r="B1649" s="12" t="s">
        <v>1661</v>
      </c>
      <c r="C1649" s="11" t="s">
        <v>38</v>
      </c>
      <c r="D1649" s="13">
        <v>0</v>
      </c>
    </row>
    <row r="1650" spans="1:4" x14ac:dyDescent="0.25">
      <c r="A1650" s="11">
        <v>765153101</v>
      </c>
      <c r="B1650" s="11" t="s">
        <v>1662</v>
      </c>
      <c r="C1650" s="11" t="s">
        <v>38</v>
      </c>
      <c r="D1650" s="13">
        <v>0</v>
      </c>
    </row>
    <row r="1651" spans="1:4" x14ac:dyDescent="0.25">
      <c r="A1651" s="11">
        <v>765153102</v>
      </c>
      <c r="B1651" s="11" t="s">
        <v>1663</v>
      </c>
      <c r="C1651" s="11" t="s">
        <v>38</v>
      </c>
      <c r="D1651" s="13">
        <v>0</v>
      </c>
    </row>
    <row r="1652" spans="1:4" x14ac:dyDescent="0.25">
      <c r="A1652" s="11">
        <v>765154141</v>
      </c>
      <c r="B1652" s="11" t="s">
        <v>1664</v>
      </c>
      <c r="C1652" s="11" t="s">
        <v>38</v>
      </c>
      <c r="D1652" s="13">
        <v>0</v>
      </c>
    </row>
    <row r="1653" spans="1:4" x14ac:dyDescent="0.25">
      <c r="A1653" s="11">
        <v>765154142</v>
      </c>
      <c r="B1653" s="11" t="s">
        <v>1665</v>
      </c>
      <c r="C1653" s="11" t="s">
        <v>38</v>
      </c>
      <c r="D1653" s="13">
        <v>0</v>
      </c>
    </row>
    <row r="1654" spans="1:4" x14ac:dyDescent="0.25">
      <c r="A1654" s="11">
        <v>765151021</v>
      </c>
      <c r="B1654" s="11" t="s">
        <v>1666</v>
      </c>
      <c r="C1654" s="11" t="s">
        <v>38</v>
      </c>
      <c r="D1654" s="13">
        <v>0</v>
      </c>
    </row>
    <row r="1655" spans="1:4" x14ac:dyDescent="0.25">
      <c r="A1655" s="11">
        <v>765152041</v>
      </c>
      <c r="B1655" s="11" t="s">
        <v>1667</v>
      </c>
      <c r="C1655" s="11" t="s">
        <v>38</v>
      </c>
      <c r="D1655" s="13">
        <v>0</v>
      </c>
    </row>
    <row r="1656" spans="1:4" x14ac:dyDescent="0.25">
      <c r="A1656" s="11">
        <v>765152042</v>
      </c>
      <c r="B1656" s="11" t="s">
        <v>1668</v>
      </c>
      <c r="C1656" s="11" t="s">
        <v>38</v>
      </c>
      <c r="D1656" s="13">
        <v>0</v>
      </c>
    </row>
    <row r="1657" spans="1:4" x14ac:dyDescent="0.25">
      <c r="A1657" s="11">
        <v>765123111</v>
      </c>
      <c r="B1657" s="11" t="s">
        <v>1669</v>
      </c>
      <c r="C1657" s="11" t="s">
        <v>38</v>
      </c>
      <c r="D1657" s="13">
        <v>0</v>
      </c>
    </row>
    <row r="1658" spans="1:4" x14ac:dyDescent="0.25">
      <c r="A1658" s="11">
        <v>765123121</v>
      </c>
      <c r="B1658" s="11" t="s">
        <v>1670</v>
      </c>
      <c r="C1658" s="11" t="s">
        <v>38</v>
      </c>
      <c r="D1658" s="13">
        <v>0</v>
      </c>
    </row>
    <row r="1659" spans="1:4" x14ac:dyDescent="0.25">
      <c r="A1659" s="11">
        <v>765123122</v>
      </c>
      <c r="B1659" s="11" t="s">
        <v>1671</v>
      </c>
      <c r="C1659" s="11" t="s">
        <v>38</v>
      </c>
      <c r="D1659" s="13">
        <v>0</v>
      </c>
    </row>
    <row r="1660" spans="1:4" x14ac:dyDescent="0.25">
      <c r="A1660" s="11">
        <v>765131131</v>
      </c>
      <c r="B1660" s="11" t="s">
        <v>1672</v>
      </c>
      <c r="C1660" s="11" t="s">
        <v>38</v>
      </c>
      <c r="D1660" s="13">
        <v>0</v>
      </c>
    </row>
    <row r="1661" spans="1:4" x14ac:dyDescent="0.25">
      <c r="A1661" s="11">
        <v>765131141</v>
      </c>
      <c r="B1661" s="11" t="s">
        <v>1673</v>
      </c>
      <c r="C1661" s="11" t="s">
        <v>38</v>
      </c>
      <c r="D1661" s="13">
        <v>0</v>
      </c>
    </row>
    <row r="1662" spans="1:4" x14ac:dyDescent="0.25">
      <c r="A1662" s="11">
        <v>765131621</v>
      </c>
      <c r="B1662" s="11" t="s">
        <v>1674</v>
      </c>
      <c r="C1662" s="11" t="s">
        <v>38</v>
      </c>
      <c r="D1662" s="13">
        <v>0</v>
      </c>
    </row>
    <row r="1663" spans="1:4" x14ac:dyDescent="0.25">
      <c r="A1663" s="11">
        <v>765161301</v>
      </c>
      <c r="B1663" s="11" t="s">
        <v>1675</v>
      </c>
      <c r="C1663" s="11" t="s">
        <v>38</v>
      </c>
      <c r="D1663" s="13">
        <v>0</v>
      </c>
    </row>
    <row r="1664" spans="1:4" x14ac:dyDescent="0.25">
      <c r="A1664" s="11">
        <v>765161303</v>
      </c>
      <c r="B1664" s="11" t="s">
        <v>1676</v>
      </c>
      <c r="C1664" s="11" t="s">
        <v>38</v>
      </c>
      <c r="D1664" s="13">
        <v>0</v>
      </c>
    </row>
    <row r="1665" spans="1:4" x14ac:dyDescent="0.25">
      <c r="A1665" s="11">
        <v>765161701</v>
      </c>
      <c r="B1665" s="11" t="s">
        <v>1677</v>
      </c>
      <c r="C1665" s="11" t="s">
        <v>38</v>
      </c>
      <c r="D1665" s="13">
        <v>0</v>
      </c>
    </row>
    <row r="1666" spans="1:4" x14ac:dyDescent="0.25">
      <c r="A1666" s="11">
        <v>765161703</v>
      </c>
      <c r="B1666" s="11" t="s">
        <v>1678</v>
      </c>
      <c r="C1666" s="11" t="s">
        <v>38</v>
      </c>
      <c r="D1666" s="13">
        <v>0</v>
      </c>
    </row>
    <row r="1667" spans="1:4" x14ac:dyDescent="0.25">
      <c r="A1667" s="11">
        <v>764202134</v>
      </c>
      <c r="B1667" s="11" t="s">
        <v>1679</v>
      </c>
      <c r="C1667" s="11" t="s">
        <v>38</v>
      </c>
      <c r="D1667" s="13">
        <v>0</v>
      </c>
    </row>
    <row r="1668" spans="1:4" x14ac:dyDescent="0.25">
      <c r="A1668" s="11">
        <v>764202155</v>
      </c>
      <c r="B1668" s="11" t="s">
        <v>1680</v>
      </c>
      <c r="C1668" s="11" t="s">
        <v>38</v>
      </c>
      <c r="D1668" s="13">
        <v>0</v>
      </c>
    </row>
    <row r="1669" spans="1:4" x14ac:dyDescent="0.25">
      <c r="A1669" s="11">
        <v>764212430</v>
      </c>
      <c r="B1669" s="11" t="s">
        <v>1681</v>
      </c>
      <c r="C1669" s="11" t="s">
        <v>38</v>
      </c>
      <c r="D1669" s="13">
        <v>0</v>
      </c>
    </row>
    <row r="1670" spans="1:4" x14ac:dyDescent="0.25">
      <c r="A1670" s="11">
        <v>764212431</v>
      </c>
      <c r="B1670" s="11" t="s">
        <v>1682</v>
      </c>
      <c r="C1670" s="11" t="s">
        <v>38</v>
      </c>
      <c r="D1670" s="13">
        <v>0</v>
      </c>
    </row>
    <row r="1671" spans="1:4" x14ac:dyDescent="0.25">
      <c r="A1671" s="11">
        <v>764212432</v>
      </c>
      <c r="B1671" s="11" t="s">
        <v>1683</v>
      </c>
      <c r="C1671" s="11" t="s">
        <v>38</v>
      </c>
      <c r="D1671" s="13">
        <v>0</v>
      </c>
    </row>
    <row r="1672" spans="1:4" x14ac:dyDescent="0.25">
      <c r="A1672" s="11">
        <v>764212433</v>
      </c>
      <c r="B1672" s="11" t="s">
        <v>1684</v>
      </c>
      <c r="C1672" s="11" t="s">
        <v>38</v>
      </c>
      <c r="D1672" s="13">
        <v>0</v>
      </c>
    </row>
    <row r="1673" spans="1:4" x14ac:dyDescent="0.25">
      <c r="A1673" s="11">
        <v>764212434</v>
      </c>
      <c r="B1673" s="11" t="s">
        <v>1685</v>
      </c>
      <c r="C1673" s="11" t="s">
        <v>38</v>
      </c>
      <c r="D1673" s="13">
        <v>0</v>
      </c>
    </row>
    <row r="1674" spans="1:4" x14ac:dyDescent="0.25">
      <c r="A1674" s="11">
        <v>764212435</v>
      </c>
      <c r="B1674" s="11" t="s">
        <v>1686</v>
      </c>
      <c r="C1674" s="11" t="s">
        <v>38</v>
      </c>
      <c r="D1674" s="13">
        <v>0</v>
      </c>
    </row>
    <row r="1675" spans="1:4" x14ac:dyDescent="0.25">
      <c r="A1675" s="11">
        <v>764212436</v>
      </c>
      <c r="B1675" s="11" t="s">
        <v>1687</v>
      </c>
      <c r="C1675" s="11" t="s">
        <v>38</v>
      </c>
      <c r="D1675" s="13">
        <v>0</v>
      </c>
    </row>
    <row r="1676" spans="1:4" x14ac:dyDescent="0.25">
      <c r="A1676" s="11">
        <v>764212437</v>
      </c>
      <c r="B1676" s="11" t="s">
        <v>1688</v>
      </c>
      <c r="C1676" s="11" t="s">
        <v>38</v>
      </c>
      <c r="D1676" s="13">
        <v>0</v>
      </c>
    </row>
    <row r="1677" spans="1:4" x14ac:dyDescent="0.25">
      <c r="A1677" s="11">
        <v>764212452</v>
      </c>
      <c r="B1677" s="11" t="s">
        <v>1689</v>
      </c>
      <c r="C1677" s="11" t="s">
        <v>38</v>
      </c>
      <c r="D1677" s="13">
        <v>0</v>
      </c>
    </row>
    <row r="1678" spans="1:4" x14ac:dyDescent="0.25">
      <c r="A1678" s="11">
        <v>764212453</v>
      </c>
      <c r="B1678" s="11" t="s">
        <v>1690</v>
      </c>
      <c r="C1678" s="11" t="s">
        <v>38</v>
      </c>
      <c r="D1678" s="13">
        <v>0</v>
      </c>
    </row>
    <row r="1679" spans="1:4" x14ac:dyDescent="0.25">
      <c r="A1679" s="11">
        <v>764212454</v>
      </c>
      <c r="B1679" s="11" t="s">
        <v>1691</v>
      </c>
      <c r="C1679" s="11" t="s">
        <v>38</v>
      </c>
      <c r="D1679" s="13">
        <v>0</v>
      </c>
    </row>
    <row r="1680" spans="1:4" x14ac:dyDescent="0.25">
      <c r="A1680" s="11">
        <v>764212455</v>
      </c>
      <c r="B1680" s="11" t="s">
        <v>1692</v>
      </c>
      <c r="C1680" s="11" t="s">
        <v>38</v>
      </c>
      <c r="D1680" s="13">
        <v>0</v>
      </c>
    </row>
    <row r="1681" spans="1:4" x14ac:dyDescent="0.25">
      <c r="A1681" s="11">
        <v>764212456</v>
      </c>
      <c r="B1681" s="11" t="s">
        <v>1693</v>
      </c>
      <c r="C1681" s="11" t="s">
        <v>38</v>
      </c>
      <c r="D1681" s="13">
        <v>0</v>
      </c>
    </row>
    <row r="1682" spans="1:4" x14ac:dyDescent="0.25">
      <c r="A1682" s="11">
        <v>764212457</v>
      </c>
      <c r="B1682" s="11" t="s">
        <v>1694</v>
      </c>
      <c r="C1682" s="11" t="s">
        <v>38</v>
      </c>
      <c r="D1682" s="13">
        <v>0</v>
      </c>
    </row>
    <row r="1683" spans="1:4" x14ac:dyDescent="0.25">
      <c r="A1683" s="11">
        <v>764212660</v>
      </c>
      <c r="B1683" s="11" t="s">
        <v>1695</v>
      </c>
      <c r="C1683" s="11" t="s">
        <v>38</v>
      </c>
      <c r="D1683" s="13">
        <v>0</v>
      </c>
    </row>
    <row r="1684" spans="1:4" x14ac:dyDescent="0.25">
      <c r="A1684" s="11">
        <v>764212661</v>
      </c>
      <c r="B1684" s="11" t="s">
        <v>1696</v>
      </c>
      <c r="C1684" s="11" t="s">
        <v>38</v>
      </c>
      <c r="D1684" s="13">
        <v>0</v>
      </c>
    </row>
    <row r="1685" spans="1:4" x14ac:dyDescent="0.25">
      <c r="A1685" s="11">
        <v>764212662</v>
      </c>
      <c r="B1685" s="11" t="s">
        <v>1697</v>
      </c>
      <c r="C1685" s="11" t="s">
        <v>38</v>
      </c>
      <c r="D1685" s="13">
        <v>0</v>
      </c>
    </row>
    <row r="1686" spans="1:4" x14ac:dyDescent="0.25">
      <c r="A1686" s="11">
        <v>764212663</v>
      </c>
      <c r="B1686" s="11" t="s">
        <v>1698</v>
      </c>
      <c r="C1686" s="11" t="s">
        <v>38</v>
      </c>
      <c r="D1686" s="13">
        <v>0</v>
      </c>
    </row>
    <row r="1687" spans="1:4" x14ac:dyDescent="0.25">
      <c r="A1687" s="11">
        <v>764212664</v>
      </c>
      <c r="B1687" s="11" t="s">
        <v>1699</v>
      </c>
      <c r="C1687" s="11" t="s">
        <v>38</v>
      </c>
      <c r="D1687" s="13">
        <v>0</v>
      </c>
    </row>
    <row r="1688" spans="1:4" x14ac:dyDescent="0.25">
      <c r="A1688" s="11">
        <v>764212665</v>
      </c>
      <c r="B1688" s="11" t="s">
        <v>1700</v>
      </c>
      <c r="C1688" s="11" t="s">
        <v>38</v>
      </c>
      <c r="D1688" s="13">
        <v>0</v>
      </c>
    </row>
    <row r="1689" spans="1:4" x14ac:dyDescent="0.25">
      <c r="A1689" s="11">
        <v>764212666</v>
      </c>
      <c r="B1689" s="11" t="s">
        <v>1701</v>
      </c>
      <c r="C1689" s="11" t="s">
        <v>38</v>
      </c>
      <c r="D1689" s="13">
        <v>0</v>
      </c>
    </row>
    <row r="1690" spans="1:4" x14ac:dyDescent="0.25">
      <c r="A1690" s="11">
        <v>764212667</v>
      </c>
      <c r="B1690" s="11" t="s">
        <v>1702</v>
      </c>
      <c r="C1690" s="11" t="s">
        <v>38</v>
      </c>
      <c r="D1690" s="13">
        <v>0</v>
      </c>
    </row>
    <row r="1691" spans="1:4" x14ac:dyDescent="0.25">
      <c r="A1691" s="11">
        <v>764212672</v>
      </c>
      <c r="B1691" s="11" t="s">
        <v>1703</v>
      </c>
      <c r="C1691" s="11" t="s">
        <v>38</v>
      </c>
      <c r="D1691" s="13">
        <v>0</v>
      </c>
    </row>
    <row r="1692" spans="1:4" x14ac:dyDescent="0.25">
      <c r="A1692" s="11">
        <v>764212673</v>
      </c>
      <c r="B1692" s="11" t="s">
        <v>1704</v>
      </c>
      <c r="C1692" s="11" t="s">
        <v>38</v>
      </c>
      <c r="D1692" s="13">
        <v>0</v>
      </c>
    </row>
    <row r="1693" spans="1:4" x14ac:dyDescent="0.25">
      <c r="A1693" s="11">
        <v>764212674</v>
      </c>
      <c r="B1693" s="11" t="s">
        <v>1705</v>
      </c>
      <c r="C1693" s="11" t="s">
        <v>38</v>
      </c>
      <c r="D1693" s="13">
        <v>0</v>
      </c>
    </row>
    <row r="1694" spans="1:4" x14ac:dyDescent="0.25">
      <c r="A1694" s="11">
        <v>764212675</v>
      </c>
      <c r="B1694" s="11" t="s">
        <v>1706</v>
      </c>
      <c r="C1694" s="11" t="s">
        <v>38</v>
      </c>
      <c r="D1694" s="13">
        <v>0</v>
      </c>
    </row>
    <row r="1695" spans="1:4" x14ac:dyDescent="0.25">
      <c r="A1695" s="11">
        <v>764212676</v>
      </c>
      <c r="B1695" s="11" t="s">
        <v>1707</v>
      </c>
      <c r="C1695" s="11" t="s">
        <v>38</v>
      </c>
      <c r="D1695" s="13">
        <v>0</v>
      </c>
    </row>
    <row r="1696" spans="1:4" x14ac:dyDescent="0.25">
      <c r="A1696" s="11">
        <v>764212677</v>
      </c>
      <c r="B1696" s="11" t="s">
        <v>1708</v>
      </c>
      <c r="C1696" s="11" t="s">
        <v>38</v>
      </c>
      <c r="D1696" s="13">
        <v>0</v>
      </c>
    </row>
    <row r="1697" spans="1:4" x14ac:dyDescent="0.25">
      <c r="A1697" s="11">
        <v>764222430</v>
      </c>
      <c r="B1697" s="11" t="s">
        <v>1709</v>
      </c>
      <c r="C1697" s="11" t="s">
        <v>38</v>
      </c>
      <c r="D1697" s="13">
        <v>0</v>
      </c>
    </row>
    <row r="1698" spans="1:4" x14ac:dyDescent="0.25">
      <c r="A1698" s="11">
        <v>764222431</v>
      </c>
      <c r="B1698" s="11" t="s">
        <v>1710</v>
      </c>
      <c r="C1698" s="11" t="s">
        <v>38</v>
      </c>
      <c r="D1698" s="13">
        <v>0</v>
      </c>
    </row>
    <row r="1699" spans="1:4" x14ac:dyDescent="0.25">
      <c r="A1699" s="11">
        <v>764222432</v>
      </c>
      <c r="B1699" s="11" t="s">
        <v>1711</v>
      </c>
      <c r="C1699" s="11" t="s">
        <v>38</v>
      </c>
      <c r="D1699" s="13">
        <v>0</v>
      </c>
    </row>
    <row r="1700" spans="1:4" x14ac:dyDescent="0.25">
      <c r="A1700" s="11">
        <v>764222433</v>
      </c>
      <c r="B1700" s="11" t="s">
        <v>1712</v>
      </c>
      <c r="C1700" s="11" t="s">
        <v>38</v>
      </c>
      <c r="D1700" s="13">
        <v>0</v>
      </c>
    </row>
    <row r="1701" spans="1:4" x14ac:dyDescent="0.25">
      <c r="A1701" s="11">
        <v>764222434</v>
      </c>
      <c r="B1701" s="11" t="s">
        <v>1713</v>
      </c>
      <c r="C1701" s="11" t="s">
        <v>38</v>
      </c>
      <c r="D1701" s="13">
        <v>0</v>
      </c>
    </row>
    <row r="1702" spans="1:4" x14ac:dyDescent="0.25">
      <c r="A1702" s="11">
        <v>764222435</v>
      </c>
      <c r="B1702" s="11" t="s">
        <v>1714</v>
      </c>
      <c r="C1702" s="11" t="s">
        <v>38</v>
      </c>
      <c r="D1702" s="13">
        <v>0</v>
      </c>
    </row>
    <row r="1703" spans="1:4" x14ac:dyDescent="0.25">
      <c r="A1703" s="11">
        <v>764222436</v>
      </c>
      <c r="B1703" s="11" t="s">
        <v>1715</v>
      </c>
      <c r="C1703" s="11" t="s">
        <v>38</v>
      </c>
      <c r="D1703" s="13">
        <v>0</v>
      </c>
    </row>
    <row r="1704" spans="1:4" x14ac:dyDescent="0.25">
      <c r="A1704" s="11">
        <v>764222437</v>
      </c>
      <c r="B1704" s="11" t="s">
        <v>1716</v>
      </c>
      <c r="C1704" s="11" t="s">
        <v>38</v>
      </c>
      <c r="D1704" s="13">
        <v>0</v>
      </c>
    </row>
    <row r="1705" spans="1:4" x14ac:dyDescent="0.25">
      <c r="A1705" s="11">
        <v>764222452</v>
      </c>
      <c r="B1705" s="11" t="s">
        <v>1717</v>
      </c>
      <c r="C1705" s="11" t="s">
        <v>38</v>
      </c>
      <c r="D1705" s="13">
        <v>0</v>
      </c>
    </row>
    <row r="1706" spans="1:4" x14ac:dyDescent="0.25">
      <c r="A1706" s="11">
        <v>764222453</v>
      </c>
      <c r="B1706" s="11" t="s">
        <v>1718</v>
      </c>
      <c r="C1706" s="11" t="s">
        <v>38</v>
      </c>
      <c r="D1706" s="13">
        <v>0</v>
      </c>
    </row>
    <row r="1707" spans="1:4" x14ac:dyDescent="0.25">
      <c r="A1707" s="11">
        <v>764222454</v>
      </c>
      <c r="B1707" s="11" t="s">
        <v>1719</v>
      </c>
      <c r="C1707" s="11" t="s">
        <v>38</v>
      </c>
      <c r="D1707" s="13">
        <v>0</v>
      </c>
    </row>
    <row r="1708" spans="1:4" x14ac:dyDescent="0.25">
      <c r="A1708" s="11">
        <v>764222455</v>
      </c>
      <c r="B1708" s="11" t="s">
        <v>1720</v>
      </c>
      <c r="C1708" s="11" t="s">
        <v>38</v>
      </c>
      <c r="D1708" s="13">
        <v>0</v>
      </c>
    </row>
    <row r="1709" spans="1:4" x14ac:dyDescent="0.25">
      <c r="A1709" s="11">
        <v>764222456</v>
      </c>
      <c r="B1709" s="11" t="s">
        <v>1721</v>
      </c>
      <c r="C1709" s="11" t="s">
        <v>38</v>
      </c>
      <c r="D1709" s="13">
        <v>0</v>
      </c>
    </row>
    <row r="1710" spans="1:4" x14ac:dyDescent="0.25">
      <c r="A1710" s="11">
        <v>764222457</v>
      </c>
      <c r="B1710" s="11" t="s">
        <v>1722</v>
      </c>
      <c r="C1710" s="11" t="s">
        <v>38</v>
      </c>
      <c r="D1710" s="13">
        <v>0</v>
      </c>
    </row>
    <row r="1711" spans="1:4" x14ac:dyDescent="0.25">
      <c r="A1711" s="11">
        <v>764232430</v>
      </c>
      <c r="B1711" s="11" t="s">
        <v>1723</v>
      </c>
      <c r="C1711" s="11" t="s">
        <v>38</v>
      </c>
      <c r="D1711" s="13">
        <v>0</v>
      </c>
    </row>
    <row r="1712" spans="1:4" x14ac:dyDescent="0.25">
      <c r="A1712" s="11">
        <v>764232431</v>
      </c>
      <c r="B1712" s="11" t="s">
        <v>1724</v>
      </c>
      <c r="C1712" s="11" t="s">
        <v>38</v>
      </c>
      <c r="D1712" s="13">
        <v>0</v>
      </c>
    </row>
    <row r="1713" spans="1:4" x14ac:dyDescent="0.25">
      <c r="A1713" s="11">
        <v>764232432</v>
      </c>
      <c r="B1713" s="11" t="s">
        <v>1725</v>
      </c>
      <c r="C1713" s="11" t="s">
        <v>38</v>
      </c>
      <c r="D1713" s="13">
        <v>0</v>
      </c>
    </row>
    <row r="1714" spans="1:4" x14ac:dyDescent="0.25">
      <c r="A1714" s="11">
        <v>764232433</v>
      </c>
      <c r="B1714" s="11" t="s">
        <v>1726</v>
      </c>
      <c r="C1714" s="11" t="s">
        <v>38</v>
      </c>
      <c r="D1714" s="13">
        <v>0</v>
      </c>
    </row>
    <row r="1715" spans="1:4" x14ac:dyDescent="0.25">
      <c r="A1715" s="11">
        <v>764232434</v>
      </c>
      <c r="B1715" s="11" t="s">
        <v>1727</v>
      </c>
      <c r="C1715" s="11" t="s">
        <v>38</v>
      </c>
      <c r="D1715" s="13">
        <v>0</v>
      </c>
    </row>
    <row r="1716" spans="1:4" x14ac:dyDescent="0.25">
      <c r="A1716" s="11">
        <v>764232435</v>
      </c>
      <c r="B1716" s="11" t="s">
        <v>1728</v>
      </c>
      <c r="C1716" s="11" t="s">
        <v>38</v>
      </c>
      <c r="D1716" s="13">
        <v>0</v>
      </c>
    </row>
    <row r="1717" spans="1:4" x14ac:dyDescent="0.25">
      <c r="A1717" s="11">
        <v>764232436</v>
      </c>
      <c r="B1717" s="11" t="s">
        <v>1729</v>
      </c>
      <c r="C1717" s="11" t="s">
        <v>38</v>
      </c>
      <c r="D1717" s="13">
        <v>0</v>
      </c>
    </row>
    <row r="1718" spans="1:4" x14ac:dyDescent="0.25">
      <c r="A1718" s="11">
        <v>764232437</v>
      </c>
      <c r="B1718" s="11" t="s">
        <v>1730</v>
      </c>
      <c r="C1718" s="11" t="s">
        <v>38</v>
      </c>
      <c r="D1718" s="13">
        <v>0</v>
      </c>
    </row>
    <row r="1719" spans="1:4" x14ac:dyDescent="0.25">
      <c r="A1719" s="11">
        <v>764232452</v>
      </c>
      <c r="B1719" s="11" t="s">
        <v>1731</v>
      </c>
      <c r="C1719" s="11" t="s">
        <v>38</v>
      </c>
      <c r="D1719" s="13">
        <v>0</v>
      </c>
    </row>
    <row r="1720" spans="1:4" x14ac:dyDescent="0.25">
      <c r="A1720" s="11">
        <v>764232453</v>
      </c>
      <c r="B1720" s="11" t="s">
        <v>1732</v>
      </c>
      <c r="C1720" s="11" t="s">
        <v>38</v>
      </c>
      <c r="D1720" s="13">
        <v>0</v>
      </c>
    </row>
    <row r="1721" spans="1:4" x14ac:dyDescent="0.25">
      <c r="A1721" s="11">
        <v>764232454</v>
      </c>
      <c r="B1721" s="11" t="s">
        <v>1733</v>
      </c>
      <c r="C1721" s="11" t="s">
        <v>38</v>
      </c>
      <c r="D1721" s="13">
        <v>0</v>
      </c>
    </row>
    <row r="1722" spans="1:4" x14ac:dyDescent="0.25">
      <c r="A1722" s="11">
        <v>764232455</v>
      </c>
      <c r="B1722" s="11" t="s">
        <v>1734</v>
      </c>
      <c r="C1722" s="11" t="s">
        <v>38</v>
      </c>
      <c r="D1722" s="13">
        <v>0</v>
      </c>
    </row>
    <row r="1723" spans="1:4" x14ac:dyDescent="0.25">
      <c r="A1723" s="11">
        <v>764232456</v>
      </c>
      <c r="B1723" s="11" t="s">
        <v>1735</v>
      </c>
      <c r="C1723" s="11" t="s">
        <v>38</v>
      </c>
      <c r="D1723" s="13">
        <v>0</v>
      </c>
    </row>
    <row r="1724" spans="1:4" x14ac:dyDescent="0.25">
      <c r="A1724" s="11">
        <v>764232457</v>
      </c>
      <c r="B1724" s="11" t="s">
        <v>1736</v>
      </c>
      <c r="C1724" s="11" t="s">
        <v>38</v>
      </c>
      <c r="D1724" s="13">
        <v>0</v>
      </c>
    </row>
    <row r="1725" spans="1:4" x14ac:dyDescent="0.25">
      <c r="A1725" s="11">
        <v>764242330</v>
      </c>
      <c r="B1725" s="11" t="s">
        <v>1737</v>
      </c>
      <c r="C1725" s="11" t="s">
        <v>38</v>
      </c>
      <c r="D1725" s="13">
        <v>0</v>
      </c>
    </row>
    <row r="1726" spans="1:4" x14ac:dyDescent="0.25">
      <c r="A1726" s="11">
        <v>764242331</v>
      </c>
      <c r="B1726" s="11" t="s">
        <v>1738</v>
      </c>
      <c r="C1726" s="11" t="s">
        <v>38</v>
      </c>
      <c r="D1726" s="13">
        <v>0</v>
      </c>
    </row>
    <row r="1727" spans="1:4" x14ac:dyDescent="0.25">
      <c r="A1727" s="11">
        <v>764242332</v>
      </c>
      <c r="B1727" s="11" t="s">
        <v>1739</v>
      </c>
      <c r="C1727" s="11" t="s">
        <v>38</v>
      </c>
      <c r="D1727" s="13">
        <v>0</v>
      </c>
    </row>
    <row r="1728" spans="1:4" x14ac:dyDescent="0.25">
      <c r="A1728" s="11">
        <v>764242333</v>
      </c>
      <c r="B1728" s="11" t="s">
        <v>1740</v>
      </c>
      <c r="C1728" s="11" t="s">
        <v>38</v>
      </c>
      <c r="D1728" s="13">
        <v>0</v>
      </c>
    </row>
    <row r="1729" spans="1:4" x14ac:dyDescent="0.25">
      <c r="A1729" s="11">
        <v>764242334</v>
      </c>
      <c r="B1729" s="11" t="s">
        <v>1741</v>
      </c>
      <c r="C1729" s="11" t="s">
        <v>38</v>
      </c>
      <c r="D1729" s="13">
        <v>0</v>
      </c>
    </row>
    <row r="1730" spans="1:4" x14ac:dyDescent="0.25">
      <c r="A1730" s="11">
        <v>764242335</v>
      </c>
      <c r="B1730" s="11" t="s">
        <v>1742</v>
      </c>
      <c r="C1730" s="11" t="s">
        <v>38</v>
      </c>
      <c r="D1730" s="13">
        <v>0</v>
      </c>
    </row>
    <row r="1731" spans="1:4" x14ac:dyDescent="0.25">
      <c r="A1731" s="11">
        <v>764242336</v>
      </c>
      <c r="B1731" s="11" t="s">
        <v>1743</v>
      </c>
      <c r="C1731" s="11" t="s">
        <v>38</v>
      </c>
      <c r="D1731" s="13">
        <v>0</v>
      </c>
    </row>
    <row r="1732" spans="1:4" x14ac:dyDescent="0.25">
      <c r="A1732" s="11">
        <v>764242337</v>
      </c>
      <c r="B1732" s="11" t="s">
        <v>1744</v>
      </c>
      <c r="C1732" s="11" t="s">
        <v>38</v>
      </c>
      <c r="D1732" s="13">
        <v>0</v>
      </c>
    </row>
    <row r="1733" spans="1:4" x14ac:dyDescent="0.25">
      <c r="A1733" s="11">
        <v>764242352</v>
      </c>
      <c r="B1733" s="11" t="s">
        <v>1745</v>
      </c>
      <c r="C1733" s="11" t="s">
        <v>38</v>
      </c>
      <c r="D1733" s="13">
        <v>0</v>
      </c>
    </row>
    <row r="1734" spans="1:4" x14ac:dyDescent="0.25">
      <c r="A1734" s="11">
        <v>764242353</v>
      </c>
      <c r="B1734" s="11" t="s">
        <v>1746</v>
      </c>
      <c r="C1734" s="11" t="s">
        <v>38</v>
      </c>
      <c r="D1734" s="13">
        <v>0</v>
      </c>
    </row>
    <row r="1735" spans="1:4" x14ac:dyDescent="0.25">
      <c r="A1735" s="11">
        <v>764242354</v>
      </c>
      <c r="B1735" s="11" t="s">
        <v>1747</v>
      </c>
      <c r="C1735" s="11" t="s">
        <v>38</v>
      </c>
      <c r="D1735" s="13">
        <v>0</v>
      </c>
    </row>
    <row r="1736" spans="1:4" x14ac:dyDescent="0.25">
      <c r="A1736" s="11">
        <v>764242355</v>
      </c>
      <c r="B1736" s="11" t="s">
        <v>1748</v>
      </c>
      <c r="C1736" s="11" t="s">
        <v>38</v>
      </c>
      <c r="D1736" s="13">
        <v>0</v>
      </c>
    </row>
    <row r="1737" spans="1:4" x14ac:dyDescent="0.25">
      <c r="A1737" s="11">
        <v>764242356</v>
      </c>
      <c r="B1737" s="11" t="s">
        <v>1749</v>
      </c>
      <c r="C1737" s="11" t="s">
        <v>38</v>
      </c>
      <c r="D1737" s="13">
        <v>0</v>
      </c>
    </row>
    <row r="1738" spans="1:4" x14ac:dyDescent="0.25">
      <c r="A1738" s="11">
        <v>764242357</v>
      </c>
      <c r="B1738" s="11" t="s">
        <v>1750</v>
      </c>
      <c r="C1738" s="11" t="s">
        <v>38</v>
      </c>
      <c r="D1738" s="13">
        <v>0</v>
      </c>
    </row>
    <row r="1739" spans="1:4" x14ac:dyDescent="0.25">
      <c r="A1739" s="11">
        <v>764242430</v>
      </c>
      <c r="B1739" s="11" t="s">
        <v>1751</v>
      </c>
      <c r="C1739" s="11" t="s">
        <v>38</v>
      </c>
      <c r="D1739" s="13">
        <v>0</v>
      </c>
    </row>
    <row r="1740" spans="1:4" x14ac:dyDescent="0.25">
      <c r="A1740" s="11">
        <v>764242431</v>
      </c>
      <c r="B1740" s="11" t="s">
        <v>1752</v>
      </c>
      <c r="C1740" s="11" t="s">
        <v>38</v>
      </c>
      <c r="D1740" s="13">
        <v>0</v>
      </c>
    </row>
    <row r="1741" spans="1:4" x14ac:dyDescent="0.25">
      <c r="A1741" s="11">
        <v>764242432</v>
      </c>
      <c r="B1741" s="11" t="s">
        <v>1753</v>
      </c>
      <c r="C1741" s="11" t="s">
        <v>38</v>
      </c>
      <c r="D1741" s="13">
        <v>0</v>
      </c>
    </row>
    <row r="1742" spans="1:4" x14ac:dyDescent="0.25">
      <c r="A1742" s="11">
        <v>764242433</v>
      </c>
      <c r="B1742" s="11" t="s">
        <v>1754</v>
      </c>
      <c r="C1742" s="11" t="s">
        <v>38</v>
      </c>
      <c r="D1742" s="13">
        <v>0</v>
      </c>
    </row>
    <row r="1743" spans="1:4" x14ac:dyDescent="0.25">
      <c r="A1743" s="11">
        <v>764242434</v>
      </c>
      <c r="B1743" s="11" t="s">
        <v>1755</v>
      </c>
      <c r="C1743" s="11" t="s">
        <v>38</v>
      </c>
      <c r="D1743" s="13">
        <v>0</v>
      </c>
    </row>
    <row r="1744" spans="1:4" x14ac:dyDescent="0.25">
      <c r="A1744" s="11">
        <v>764242435</v>
      </c>
      <c r="B1744" s="11" t="s">
        <v>1756</v>
      </c>
      <c r="C1744" s="11" t="s">
        <v>38</v>
      </c>
      <c r="D1744" s="13">
        <v>0</v>
      </c>
    </row>
    <row r="1745" spans="1:4" x14ac:dyDescent="0.25">
      <c r="A1745" s="11">
        <v>764242436</v>
      </c>
      <c r="B1745" s="11" t="s">
        <v>1757</v>
      </c>
      <c r="C1745" s="11" t="s">
        <v>38</v>
      </c>
      <c r="D1745" s="13">
        <v>0</v>
      </c>
    </row>
    <row r="1746" spans="1:4" x14ac:dyDescent="0.25">
      <c r="A1746" s="11">
        <v>764242437</v>
      </c>
      <c r="B1746" s="11" t="s">
        <v>1758</v>
      </c>
      <c r="C1746" s="11" t="s">
        <v>38</v>
      </c>
      <c r="D1746" s="13">
        <v>0</v>
      </c>
    </row>
    <row r="1747" spans="1:4" x14ac:dyDescent="0.25">
      <c r="A1747" s="11">
        <v>764242452</v>
      </c>
      <c r="B1747" s="11" t="s">
        <v>1759</v>
      </c>
      <c r="C1747" s="11" t="s">
        <v>38</v>
      </c>
      <c r="D1747" s="13">
        <v>0</v>
      </c>
    </row>
    <row r="1748" spans="1:4" x14ac:dyDescent="0.25">
      <c r="A1748" s="11">
        <v>764242453</v>
      </c>
      <c r="B1748" s="11" t="s">
        <v>1760</v>
      </c>
      <c r="C1748" s="11" t="s">
        <v>38</v>
      </c>
      <c r="D1748" s="13">
        <v>0</v>
      </c>
    </row>
    <row r="1749" spans="1:4" x14ac:dyDescent="0.25">
      <c r="A1749" s="11">
        <v>764242454</v>
      </c>
      <c r="B1749" s="11" t="s">
        <v>1761</v>
      </c>
      <c r="C1749" s="11" t="s">
        <v>38</v>
      </c>
      <c r="D1749" s="13">
        <v>0</v>
      </c>
    </row>
    <row r="1750" spans="1:4" x14ac:dyDescent="0.25">
      <c r="A1750" s="11">
        <v>764242455</v>
      </c>
      <c r="B1750" s="11" t="s">
        <v>1762</v>
      </c>
      <c r="C1750" s="11" t="s">
        <v>38</v>
      </c>
      <c r="D1750" s="13">
        <v>0</v>
      </c>
    </row>
    <row r="1751" spans="1:4" x14ac:dyDescent="0.25">
      <c r="A1751" s="11">
        <v>764242456</v>
      </c>
      <c r="B1751" s="11" t="s">
        <v>1763</v>
      </c>
      <c r="C1751" s="11" t="s">
        <v>38</v>
      </c>
      <c r="D1751" s="13">
        <v>0</v>
      </c>
    </row>
    <row r="1752" spans="1:4" x14ac:dyDescent="0.25">
      <c r="A1752" s="11">
        <v>764242457</v>
      </c>
      <c r="B1752" s="11" t="s">
        <v>1764</v>
      </c>
      <c r="C1752" s="11" t="s">
        <v>38</v>
      </c>
      <c r="D1752" s="13">
        <v>0</v>
      </c>
    </row>
    <row r="1753" spans="1:4" x14ac:dyDescent="0.25">
      <c r="A1753" s="11">
        <v>764252430</v>
      </c>
      <c r="B1753" s="11" t="s">
        <v>1765</v>
      </c>
      <c r="C1753" s="11" t="s">
        <v>38</v>
      </c>
      <c r="D1753" s="13">
        <v>0</v>
      </c>
    </row>
    <row r="1754" spans="1:4" x14ac:dyDescent="0.25">
      <c r="A1754" s="11">
        <v>764252431</v>
      </c>
      <c r="B1754" s="11" t="s">
        <v>1766</v>
      </c>
      <c r="C1754" s="11" t="s">
        <v>38</v>
      </c>
      <c r="D1754" s="13">
        <v>0</v>
      </c>
    </row>
    <row r="1755" spans="1:4" x14ac:dyDescent="0.25">
      <c r="A1755" s="11">
        <v>764252432</v>
      </c>
      <c r="B1755" s="11" t="s">
        <v>1767</v>
      </c>
      <c r="C1755" s="11" t="s">
        <v>38</v>
      </c>
      <c r="D1755" s="13">
        <v>0</v>
      </c>
    </row>
    <row r="1756" spans="1:4" x14ac:dyDescent="0.25">
      <c r="A1756" s="11">
        <v>764252433</v>
      </c>
      <c r="B1756" s="11" t="s">
        <v>1768</v>
      </c>
      <c r="C1756" s="11" t="s">
        <v>38</v>
      </c>
      <c r="D1756" s="13">
        <v>0</v>
      </c>
    </row>
    <row r="1757" spans="1:4" x14ac:dyDescent="0.25">
      <c r="A1757" s="11">
        <v>764252434</v>
      </c>
      <c r="B1757" s="11" t="s">
        <v>1769</v>
      </c>
      <c r="C1757" s="11" t="s">
        <v>38</v>
      </c>
      <c r="D1757" s="13">
        <v>0</v>
      </c>
    </row>
    <row r="1758" spans="1:4" x14ac:dyDescent="0.25">
      <c r="A1758" s="11">
        <v>764252435</v>
      </c>
      <c r="B1758" s="11" t="s">
        <v>1770</v>
      </c>
      <c r="C1758" s="11" t="s">
        <v>38</v>
      </c>
      <c r="D1758" s="13">
        <v>0</v>
      </c>
    </row>
    <row r="1759" spans="1:4" x14ac:dyDescent="0.25">
      <c r="A1759" s="11">
        <v>764252436</v>
      </c>
      <c r="B1759" s="11" t="s">
        <v>1771</v>
      </c>
      <c r="C1759" s="11" t="s">
        <v>38</v>
      </c>
      <c r="D1759" s="13">
        <v>0</v>
      </c>
    </row>
    <row r="1760" spans="1:4" x14ac:dyDescent="0.25">
      <c r="A1760" s="11">
        <v>764252437</v>
      </c>
      <c r="B1760" s="11" t="s">
        <v>1772</v>
      </c>
      <c r="C1760" s="11" t="s">
        <v>38</v>
      </c>
      <c r="D1760" s="13">
        <v>0</v>
      </c>
    </row>
    <row r="1761" spans="1:4" x14ac:dyDescent="0.25">
      <c r="A1761" s="11">
        <v>764252452</v>
      </c>
      <c r="B1761" s="11" t="s">
        <v>1773</v>
      </c>
      <c r="C1761" s="11" t="s">
        <v>38</v>
      </c>
      <c r="D1761" s="13">
        <v>0</v>
      </c>
    </row>
    <row r="1762" spans="1:4" x14ac:dyDescent="0.25">
      <c r="A1762" s="11">
        <v>764252453</v>
      </c>
      <c r="B1762" s="11" t="s">
        <v>1774</v>
      </c>
      <c r="C1762" s="11" t="s">
        <v>38</v>
      </c>
      <c r="D1762" s="13">
        <v>0</v>
      </c>
    </row>
    <row r="1763" spans="1:4" x14ac:dyDescent="0.25">
      <c r="A1763" s="11">
        <v>764252454</v>
      </c>
      <c r="B1763" s="11" t="s">
        <v>1775</v>
      </c>
      <c r="C1763" s="11" t="s">
        <v>38</v>
      </c>
      <c r="D1763" s="13">
        <v>0</v>
      </c>
    </row>
    <row r="1764" spans="1:4" x14ac:dyDescent="0.25">
      <c r="A1764" s="11">
        <v>764252455</v>
      </c>
      <c r="B1764" s="11" t="s">
        <v>1776</v>
      </c>
      <c r="C1764" s="11" t="s">
        <v>38</v>
      </c>
      <c r="D1764" s="13">
        <v>0</v>
      </c>
    </row>
    <row r="1765" spans="1:4" x14ac:dyDescent="0.25">
      <c r="A1765" s="11">
        <v>764252456</v>
      </c>
      <c r="B1765" s="11" t="s">
        <v>1777</v>
      </c>
      <c r="C1765" s="11" t="s">
        <v>38</v>
      </c>
      <c r="D1765" s="13">
        <v>0</v>
      </c>
    </row>
    <row r="1766" spans="1:4" x14ac:dyDescent="0.25">
      <c r="A1766" s="11">
        <v>764252457</v>
      </c>
      <c r="B1766" s="11" t="s">
        <v>1778</v>
      </c>
      <c r="C1766" s="11" t="s">
        <v>38</v>
      </c>
      <c r="D1766" s="13">
        <v>0</v>
      </c>
    </row>
    <row r="1767" spans="1:4" ht="30" x14ac:dyDescent="0.25">
      <c r="A1767" s="11">
        <v>764011401</v>
      </c>
      <c r="B1767" s="11" t="s">
        <v>1779</v>
      </c>
      <c r="C1767" s="11" t="s">
        <v>38</v>
      </c>
      <c r="D1767" s="13">
        <v>0</v>
      </c>
    </row>
    <row r="1768" spans="1:4" ht="30" x14ac:dyDescent="0.25">
      <c r="A1768" s="11">
        <v>764011402</v>
      </c>
      <c r="B1768" s="11" t="s">
        <v>1780</v>
      </c>
      <c r="C1768" s="11" t="s">
        <v>38</v>
      </c>
      <c r="D1768" s="13">
        <v>0</v>
      </c>
    </row>
    <row r="1769" spans="1:4" ht="30" x14ac:dyDescent="0.25">
      <c r="A1769" s="11">
        <v>764011403</v>
      </c>
      <c r="B1769" s="11" t="s">
        <v>1781</v>
      </c>
      <c r="C1769" s="11" t="s">
        <v>38</v>
      </c>
      <c r="D1769" s="13">
        <v>0</v>
      </c>
    </row>
    <row r="1770" spans="1:4" ht="30" x14ac:dyDescent="0.25">
      <c r="A1770" s="11">
        <v>764011404</v>
      </c>
      <c r="B1770" s="11" t="s">
        <v>1782</v>
      </c>
      <c r="C1770" s="11" t="s">
        <v>38</v>
      </c>
      <c r="D1770" s="13">
        <v>0</v>
      </c>
    </row>
    <row r="1771" spans="1:4" ht="30" x14ac:dyDescent="0.25">
      <c r="A1771" s="11">
        <v>764011405</v>
      </c>
      <c r="B1771" s="11" t="s">
        <v>1783</v>
      </c>
      <c r="C1771" s="11" t="s">
        <v>38</v>
      </c>
      <c r="D1771" s="13">
        <v>0</v>
      </c>
    </row>
    <row r="1772" spans="1:4" ht="30" x14ac:dyDescent="0.25">
      <c r="A1772" s="11">
        <v>764011406</v>
      </c>
      <c r="B1772" s="11" t="s">
        <v>1784</v>
      </c>
      <c r="C1772" s="11" t="s">
        <v>38</v>
      </c>
      <c r="D1772" s="13">
        <v>0</v>
      </c>
    </row>
    <row r="1773" spans="1:4" ht="30" x14ac:dyDescent="0.25">
      <c r="A1773" s="11">
        <v>764011407</v>
      </c>
      <c r="B1773" s="11" t="s">
        <v>1785</v>
      </c>
      <c r="C1773" s="11" t="s">
        <v>38</v>
      </c>
      <c r="D1773" s="13">
        <v>0</v>
      </c>
    </row>
    <row r="1774" spans="1:4" ht="30" x14ac:dyDescent="0.25">
      <c r="A1774" s="11">
        <v>764011424</v>
      </c>
      <c r="B1774" s="11" t="s">
        <v>1786</v>
      </c>
      <c r="C1774" s="11" t="s">
        <v>38</v>
      </c>
      <c r="D1774" s="13">
        <v>0</v>
      </c>
    </row>
    <row r="1775" spans="1:4" ht="30" x14ac:dyDescent="0.25">
      <c r="A1775" s="11">
        <v>764011441</v>
      </c>
      <c r="B1775" s="11" t="s">
        <v>1787</v>
      </c>
      <c r="C1775" s="11" t="s">
        <v>38</v>
      </c>
      <c r="D1775" s="13">
        <v>0</v>
      </c>
    </row>
    <row r="1776" spans="1:4" ht="30" x14ac:dyDescent="0.25">
      <c r="A1776" s="11">
        <v>764011442</v>
      </c>
      <c r="B1776" s="11" t="s">
        <v>1788</v>
      </c>
      <c r="C1776" s="11" t="s">
        <v>38</v>
      </c>
      <c r="D1776" s="13">
        <v>0</v>
      </c>
    </row>
    <row r="1777" spans="1:4" ht="30" x14ac:dyDescent="0.25">
      <c r="A1777" s="11">
        <v>764011443</v>
      </c>
      <c r="B1777" s="11" t="s">
        <v>1789</v>
      </c>
      <c r="C1777" s="11" t="s">
        <v>38</v>
      </c>
      <c r="D1777" s="13">
        <v>0</v>
      </c>
    </row>
    <row r="1778" spans="1:4" ht="30" x14ac:dyDescent="0.25">
      <c r="A1778" s="11">
        <v>764011445</v>
      </c>
      <c r="B1778" s="11" t="s">
        <v>1790</v>
      </c>
      <c r="C1778" s="11" t="s">
        <v>38</v>
      </c>
      <c r="D1778" s="13">
        <v>0</v>
      </c>
    </row>
    <row r="1779" spans="1:4" ht="30" x14ac:dyDescent="0.25">
      <c r="A1779" s="11">
        <v>764011446</v>
      </c>
      <c r="B1779" s="11" t="s">
        <v>1791</v>
      </c>
      <c r="C1779" s="11" t="s">
        <v>38</v>
      </c>
      <c r="D1779" s="13">
        <v>0</v>
      </c>
    </row>
    <row r="1780" spans="1:4" ht="30" x14ac:dyDescent="0.25">
      <c r="A1780" s="11">
        <v>764011447</v>
      </c>
      <c r="B1780" s="11" t="s">
        <v>1792</v>
      </c>
      <c r="C1780" s="11" t="s">
        <v>38</v>
      </c>
      <c r="D1780" s="13">
        <v>0</v>
      </c>
    </row>
    <row r="1781" spans="1:4" x14ac:dyDescent="0.25">
      <c r="A1781" s="11">
        <v>765111201</v>
      </c>
      <c r="B1781" s="11" t="s">
        <v>1793</v>
      </c>
      <c r="C1781" s="11" t="s">
        <v>38</v>
      </c>
      <c r="D1781" s="13">
        <v>0</v>
      </c>
    </row>
    <row r="1782" spans="1:4" x14ac:dyDescent="0.25">
      <c r="A1782" s="11">
        <v>765111203</v>
      </c>
      <c r="B1782" s="11" t="s">
        <v>1794</v>
      </c>
      <c r="C1782" s="11" t="s">
        <v>38</v>
      </c>
      <c r="D1782" s="13">
        <v>0</v>
      </c>
    </row>
    <row r="1783" spans="1:4" x14ac:dyDescent="0.25">
      <c r="A1783" s="11">
        <v>765111204</v>
      </c>
      <c r="B1783" s="11" t="s">
        <v>1795</v>
      </c>
      <c r="C1783" s="11" t="s">
        <v>38</v>
      </c>
      <c r="D1783" s="13">
        <v>0</v>
      </c>
    </row>
    <row r="1784" spans="1:4" x14ac:dyDescent="0.25">
      <c r="A1784" s="11">
        <v>765121201</v>
      </c>
      <c r="B1784" s="11" t="s">
        <v>1796</v>
      </c>
      <c r="C1784" s="11" t="s">
        <v>38</v>
      </c>
      <c r="D1784" s="13">
        <v>0</v>
      </c>
    </row>
    <row r="1785" spans="1:4" x14ac:dyDescent="0.25">
      <c r="A1785" s="11">
        <v>765121202</v>
      </c>
      <c r="B1785" s="11" t="s">
        <v>1797</v>
      </c>
      <c r="C1785" s="11" t="s">
        <v>38</v>
      </c>
      <c r="D1785" s="13">
        <v>0</v>
      </c>
    </row>
    <row r="1786" spans="1:4" x14ac:dyDescent="0.25">
      <c r="A1786" s="11">
        <v>765121203</v>
      </c>
      <c r="B1786" s="11" t="s">
        <v>1798</v>
      </c>
      <c r="C1786" s="11" t="s">
        <v>38</v>
      </c>
      <c r="D1786" s="13">
        <v>0</v>
      </c>
    </row>
    <row r="1787" spans="1:4" ht="30" x14ac:dyDescent="0.25">
      <c r="A1787" s="11">
        <v>765191001</v>
      </c>
      <c r="B1787" s="11" t="s">
        <v>1799</v>
      </c>
      <c r="C1787" s="11" t="s">
        <v>231</v>
      </c>
      <c r="D1787" s="13">
        <v>0</v>
      </c>
    </row>
    <row r="1788" spans="1:4" ht="17.25" x14ac:dyDescent="0.25">
      <c r="A1788" s="11">
        <v>712631111</v>
      </c>
      <c r="B1788" s="11" t="s">
        <v>1800</v>
      </c>
      <c r="C1788" s="11" t="s">
        <v>231</v>
      </c>
      <c r="D1788" s="13">
        <v>0</v>
      </c>
    </row>
    <row r="1789" spans="1:4" ht="17.25" x14ac:dyDescent="0.25">
      <c r="A1789" s="11">
        <v>712331111</v>
      </c>
      <c r="B1789" s="11" t="s">
        <v>1801</v>
      </c>
      <c r="C1789" s="11" t="s">
        <v>231</v>
      </c>
      <c r="D1789" s="13">
        <v>0</v>
      </c>
    </row>
    <row r="1790" spans="1:4" ht="17.25" x14ac:dyDescent="0.25">
      <c r="A1790" s="11">
        <v>712431111</v>
      </c>
      <c r="B1790" s="11" t="s">
        <v>1802</v>
      </c>
      <c r="C1790" s="11" t="s">
        <v>231</v>
      </c>
      <c r="D1790" s="13">
        <v>0</v>
      </c>
    </row>
    <row r="1791" spans="1:4" ht="17.25" x14ac:dyDescent="0.25">
      <c r="A1791" s="11">
        <v>712531111</v>
      </c>
      <c r="B1791" s="11" t="s">
        <v>1803</v>
      </c>
      <c r="C1791" s="11" t="s">
        <v>231</v>
      </c>
      <c r="D1791" s="13">
        <v>0</v>
      </c>
    </row>
    <row r="1792" spans="1:4" ht="17.25" x14ac:dyDescent="0.25">
      <c r="A1792" s="11">
        <v>712331101</v>
      </c>
      <c r="B1792" s="11" t="s">
        <v>1804</v>
      </c>
      <c r="C1792" s="11" t="s">
        <v>231</v>
      </c>
      <c r="D1792" s="13">
        <v>0</v>
      </c>
    </row>
    <row r="1793" spans="1:4" x14ac:dyDescent="0.25">
      <c r="A1793" s="10">
        <v>55344641</v>
      </c>
      <c r="B1793" s="10" t="s">
        <v>1805</v>
      </c>
      <c r="C1793" s="10" t="s">
        <v>29</v>
      </c>
      <c r="D1793" s="13">
        <v>0</v>
      </c>
    </row>
    <row r="1794" spans="1:4" x14ac:dyDescent="0.25">
      <c r="A1794" s="10">
        <v>55344642</v>
      </c>
      <c r="B1794" s="10" t="s">
        <v>1806</v>
      </c>
      <c r="C1794" s="10" t="s">
        <v>29</v>
      </c>
      <c r="D1794" s="13">
        <v>0</v>
      </c>
    </row>
    <row r="1795" spans="1:4" x14ac:dyDescent="0.25">
      <c r="A1795" s="10">
        <v>55351090</v>
      </c>
      <c r="B1795" s="10" t="s">
        <v>1807</v>
      </c>
      <c r="C1795" s="10" t="s">
        <v>29</v>
      </c>
      <c r="D1795" s="13">
        <v>0</v>
      </c>
    </row>
    <row r="1796" spans="1:4" x14ac:dyDescent="0.25">
      <c r="A1796" s="10">
        <v>55344649</v>
      </c>
      <c r="B1796" s="10" t="s">
        <v>1808</v>
      </c>
      <c r="C1796" s="10" t="s">
        <v>38</v>
      </c>
      <c r="D1796" s="13">
        <v>0</v>
      </c>
    </row>
    <row r="1797" spans="1:4" x14ac:dyDescent="0.25">
      <c r="A1797" s="10">
        <v>55344656</v>
      </c>
      <c r="B1797" s="10" t="s">
        <v>1809</v>
      </c>
      <c r="C1797" s="10" t="s">
        <v>38</v>
      </c>
      <c r="D1797" s="13">
        <v>0</v>
      </c>
    </row>
    <row r="1798" spans="1:4" x14ac:dyDescent="0.25">
      <c r="A1798" s="10">
        <v>55344660</v>
      </c>
      <c r="B1798" s="10" t="s">
        <v>1810</v>
      </c>
      <c r="C1798" s="10" t="s">
        <v>29</v>
      </c>
      <c r="D1798" s="13">
        <v>0</v>
      </c>
    </row>
    <row r="1799" spans="1:4" x14ac:dyDescent="0.25">
      <c r="A1799" s="10">
        <v>55344661</v>
      </c>
      <c r="B1799" s="10" t="s">
        <v>1811</v>
      </c>
      <c r="C1799" s="10" t="s">
        <v>29</v>
      </c>
      <c r="D1799" s="13">
        <v>0</v>
      </c>
    </row>
    <row r="1800" spans="1:4" x14ac:dyDescent="0.25">
      <c r="A1800" s="10">
        <v>55344662</v>
      </c>
      <c r="B1800" s="10" t="s">
        <v>1812</v>
      </c>
      <c r="C1800" s="10" t="s">
        <v>38</v>
      </c>
      <c r="D1800" s="13">
        <v>0</v>
      </c>
    </row>
    <row r="1801" spans="1:4" x14ac:dyDescent="0.25">
      <c r="A1801" s="10">
        <v>55344663</v>
      </c>
      <c r="B1801" s="10" t="s">
        <v>1813</v>
      </c>
      <c r="C1801" s="10" t="s">
        <v>29</v>
      </c>
      <c r="D1801" s="13">
        <v>0</v>
      </c>
    </row>
    <row r="1802" spans="1:4" x14ac:dyDescent="0.25">
      <c r="A1802" s="10">
        <v>55344670</v>
      </c>
      <c r="B1802" s="10" t="s">
        <v>1814</v>
      </c>
      <c r="C1802" s="10" t="s">
        <v>29</v>
      </c>
      <c r="D1802" s="13">
        <v>0</v>
      </c>
    </row>
    <row r="1803" spans="1:4" x14ac:dyDescent="0.25">
      <c r="A1803" s="10">
        <v>55349644</v>
      </c>
      <c r="B1803" s="10" t="s">
        <v>1815</v>
      </c>
      <c r="C1803" s="10" t="s">
        <v>29</v>
      </c>
      <c r="D1803" s="13">
        <v>0</v>
      </c>
    </row>
    <row r="1804" spans="1:4" x14ac:dyDescent="0.25">
      <c r="A1804" s="10">
        <v>55349648</v>
      </c>
      <c r="B1804" s="10" t="s">
        <v>1816</v>
      </c>
      <c r="C1804" s="10" t="s">
        <v>29</v>
      </c>
      <c r="D1804" s="13">
        <v>0</v>
      </c>
    </row>
    <row r="1805" spans="1:4" x14ac:dyDescent="0.25">
      <c r="A1805" s="10">
        <v>55349652</v>
      </c>
      <c r="B1805" s="10" t="s">
        <v>1817</v>
      </c>
      <c r="C1805" s="10" t="s">
        <v>29</v>
      </c>
      <c r="D1805" s="13">
        <v>0</v>
      </c>
    </row>
    <row r="1806" spans="1:4" x14ac:dyDescent="0.25">
      <c r="A1806" s="10">
        <v>55349656</v>
      </c>
      <c r="B1806" s="10" t="s">
        <v>1818</v>
      </c>
      <c r="C1806" s="10" t="s">
        <v>29</v>
      </c>
      <c r="D1806" s="13">
        <v>0</v>
      </c>
    </row>
    <row r="1807" spans="1:4" x14ac:dyDescent="0.25">
      <c r="A1807" s="10">
        <v>55349660</v>
      </c>
      <c r="B1807" s="10" t="s">
        <v>1819</v>
      </c>
      <c r="C1807" s="10" t="s">
        <v>29</v>
      </c>
      <c r="D1807" s="13">
        <v>0</v>
      </c>
    </row>
    <row r="1808" spans="1:4" x14ac:dyDescent="0.25">
      <c r="A1808" s="10">
        <v>55349664</v>
      </c>
      <c r="B1808" s="10" t="s">
        <v>1820</v>
      </c>
      <c r="C1808" s="10" t="s">
        <v>38</v>
      </c>
      <c r="D1808" s="13">
        <v>0</v>
      </c>
    </row>
    <row r="1809" spans="1:4" x14ac:dyDescent="0.25">
      <c r="A1809" s="10">
        <v>56288845</v>
      </c>
      <c r="B1809" s="10" t="s">
        <v>1821</v>
      </c>
      <c r="C1809" s="10" t="s">
        <v>29</v>
      </c>
      <c r="D1809" s="13">
        <v>0</v>
      </c>
    </row>
    <row r="1810" spans="1:4" x14ac:dyDescent="0.25">
      <c r="A1810" s="10">
        <v>56288846</v>
      </c>
      <c r="B1810" s="10" t="s">
        <v>1822</v>
      </c>
      <c r="C1810" s="10" t="s">
        <v>29</v>
      </c>
      <c r="D1810" s="13">
        <v>0</v>
      </c>
    </row>
    <row r="1811" spans="1:4" x14ac:dyDescent="0.25">
      <c r="A1811" s="10">
        <v>56288847</v>
      </c>
      <c r="B1811" s="10" t="s">
        <v>1823</v>
      </c>
      <c r="C1811" s="10" t="s">
        <v>29</v>
      </c>
      <c r="D1811" s="13">
        <v>0</v>
      </c>
    </row>
    <row r="1812" spans="1:4" x14ac:dyDescent="0.25">
      <c r="A1812" s="10">
        <v>59660033</v>
      </c>
      <c r="B1812" s="10" t="s">
        <v>1824</v>
      </c>
      <c r="C1812" s="10" t="s">
        <v>402</v>
      </c>
      <c r="D1812" s="13">
        <v>0</v>
      </c>
    </row>
    <row r="1813" spans="1:4" x14ac:dyDescent="0.25">
      <c r="A1813" s="10">
        <v>62822013</v>
      </c>
      <c r="B1813" s="10" t="s">
        <v>1825</v>
      </c>
      <c r="C1813" s="10" t="s">
        <v>29</v>
      </c>
      <c r="D1813" s="13">
        <v>0</v>
      </c>
    </row>
    <row r="1814" spans="1:4" x14ac:dyDescent="0.25">
      <c r="A1814" s="10">
        <v>62866421</v>
      </c>
      <c r="B1814" s="10" t="s">
        <v>1826</v>
      </c>
      <c r="C1814" s="10" t="s">
        <v>29</v>
      </c>
      <c r="D1814" s="13">
        <v>0</v>
      </c>
    </row>
    <row r="1815" spans="1:4" x14ac:dyDescent="0.25">
      <c r="A1815" s="10">
        <v>62866422</v>
      </c>
      <c r="B1815" s="10" t="s">
        <v>1827</v>
      </c>
      <c r="C1815" s="10" t="s">
        <v>29</v>
      </c>
      <c r="D1815" s="13">
        <v>0</v>
      </c>
    </row>
    <row r="1816" spans="1:4" x14ac:dyDescent="0.25">
      <c r="A1816" s="11">
        <v>998765202</v>
      </c>
      <c r="B1816" s="12" t="s">
        <v>1828</v>
      </c>
      <c r="C1816" s="11" t="s">
        <v>233</v>
      </c>
      <c r="D1816" s="13">
        <v>0</v>
      </c>
    </row>
    <row r="1817" spans="1:4" x14ac:dyDescent="0.25">
      <c r="A1817" s="11">
        <v>766671005</v>
      </c>
      <c r="B1817" s="12" t="s">
        <v>1829</v>
      </c>
      <c r="C1817" s="11" t="s">
        <v>29</v>
      </c>
      <c r="D1817" s="13">
        <v>0</v>
      </c>
    </row>
    <row r="1818" spans="1:4" x14ac:dyDescent="0.25">
      <c r="A1818" s="11">
        <v>61124554</v>
      </c>
      <c r="B1818" s="12" t="s">
        <v>1830</v>
      </c>
      <c r="C1818" s="11" t="s">
        <v>29</v>
      </c>
      <c r="D1818" s="13">
        <v>0</v>
      </c>
    </row>
    <row r="1819" spans="1:4" x14ac:dyDescent="0.25">
      <c r="A1819" s="10">
        <v>61189990</v>
      </c>
      <c r="B1819" s="10" t="s">
        <v>1831</v>
      </c>
      <c r="C1819" s="10" t="s">
        <v>42</v>
      </c>
      <c r="D1819" s="13">
        <v>0</v>
      </c>
    </row>
    <row r="1820" spans="1:4" x14ac:dyDescent="0.25">
      <c r="A1820" s="10">
        <v>61189991</v>
      </c>
      <c r="B1820" s="10" t="s">
        <v>1832</v>
      </c>
      <c r="C1820" s="10" t="s">
        <v>42</v>
      </c>
      <c r="D1820" s="13">
        <v>0</v>
      </c>
    </row>
    <row r="1821" spans="1:4" x14ac:dyDescent="0.25">
      <c r="A1821" s="10">
        <v>61189994</v>
      </c>
      <c r="B1821" s="10" t="s">
        <v>1833</v>
      </c>
      <c r="C1821" s="10" t="s">
        <v>42</v>
      </c>
      <c r="D1821" s="13">
        <v>0</v>
      </c>
    </row>
    <row r="1822" spans="1:4" x14ac:dyDescent="0.25">
      <c r="A1822" s="10">
        <v>61189995</v>
      </c>
      <c r="B1822" s="10" t="s">
        <v>1834</v>
      </c>
      <c r="C1822" s="10" t="s">
        <v>42</v>
      </c>
      <c r="D1822" s="13">
        <v>0</v>
      </c>
    </row>
    <row r="1823" spans="1:4" x14ac:dyDescent="0.25">
      <c r="A1823" s="10">
        <v>61189996</v>
      </c>
      <c r="B1823" s="10" t="s">
        <v>1835</v>
      </c>
      <c r="C1823" s="10" t="s">
        <v>42</v>
      </c>
      <c r="D1823" s="13">
        <v>0</v>
      </c>
    </row>
    <row r="1824" spans="1:4" x14ac:dyDescent="0.25">
      <c r="A1824" s="10">
        <v>61191120</v>
      </c>
      <c r="B1824" s="10" t="s">
        <v>1836</v>
      </c>
      <c r="C1824" s="10" t="s">
        <v>42</v>
      </c>
      <c r="D1824" s="13">
        <v>0</v>
      </c>
    </row>
    <row r="1825" spans="1:4" x14ac:dyDescent="0.25">
      <c r="A1825" s="10">
        <v>61191125</v>
      </c>
      <c r="B1825" s="10" t="s">
        <v>1837</v>
      </c>
      <c r="C1825" s="10" t="s">
        <v>42</v>
      </c>
      <c r="D1825" s="13">
        <v>0</v>
      </c>
    </row>
    <row r="1826" spans="1:4" x14ac:dyDescent="0.25">
      <c r="A1826" s="10">
        <v>61191155</v>
      </c>
      <c r="B1826" s="10" t="s">
        <v>1838</v>
      </c>
      <c r="C1826" s="10" t="s">
        <v>42</v>
      </c>
      <c r="D1826" s="13">
        <v>0</v>
      </c>
    </row>
    <row r="1827" spans="1:4" x14ac:dyDescent="0.25">
      <c r="A1827" s="10">
        <v>61191156</v>
      </c>
      <c r="B1827" s="10" t="s">
        <v>1839</v>
      </c>
      <c r="C1827" s="10" t="s">
        <v>42</v>
      </c>
      <c r="D1827" s="13">
        <v>0</v>
      </c>
    </row>
    <row r="1828" spans="1:4" x14ac:dyDescent="0.25">
      <c r="A1828" s="10">
        <v>61191157</v>
      </c>
      <c r="B1828" s="10" t="s">
        <v>1840</v>
      </c>
      <c r="C1828" s="10" t="s">
        <v>42</v>
      </c>
      <c r="D1828" s="13">
        <v>0</v>
      </c>
    </row>
    <row r="1829" spans="1:4" x14ac:dyDescent="0.25">
      <c r="A1829" s="10">
        <v>61191170</v>
      </c>
      <c r="B1829" s="10" t="s">
        <v>1841</v>
      </c>
      <c r="C1829" s="10" t="s">
        <v>42</v>
      </c>
      <c r="D1829" s="13">
        <v>0</v>
      </c>
    </row>
    <row r="1830" spans="1:4" x14ac:dyDescent="0.25">
      <c r="A1830" s="10">
        <v>61191171</v>
      </c>
      <c r="B1830" s="10" t="s">
        <v>1842</v>
      </c>
      <c r="C1830" s="10" t="s">
        <v>42</v>
      </c>
      <c r="D1830" s="13">
        <v>0</v>
      </c>
    </row>
    <row r="1831" spans="1:4" x14ac:dyDescent="0.25">
      <c r="A1831" s="10">
        <v>61191172</v>
      </c>
      <c r="B1831" s="10" t="s">
        <v>1843</v>
      </c>
      <c r="C1831" s="10" t="s">
        <v>42</v>
      </c>
      <c r="D1831" s="13">
        <v>0</v>
      </c>
    </row>
    <row r="1832" spans="1:4" x14ac:dyDescent="0.25">
      <c r="A1832" s="10">
        <v>61191173</v>
      </c>
      <c r="B1832" s="10" t="s">
        <v>1844</v>
      </c>
      <c r="C1832" s="10" t="s">
        <v>42</v>
      </c>
      <c r="D1832" s="13">
        <v>0</v>
      </c>
    </row>
    <row r="1833" spans="1:4" x14ac:dyDescent="0.25">
      <c r="A1833" s="10">
        <v>61191174</v>
      </c>
      <c r="B1833" s="10" t="s">
        <v>1845</v>
      </c>
      <c r="C1833" s="10" t="s">
        <v>42</v>
      </c>
      <c r="D1833" s="13">
        <v>0</v>
      </c>
    </row>
    <row r="1834" spans="1:4" x14ac:dyDescent="0.25">
      <c r="A1834" s="10">
        <v>61191175</v>
      </c>
      <c r="B1834" s="10" t="s">
        <v>1846</v>
      </c>
      <c r="C1834" s="10" t="s">
        <v>42</v>
      </c>
      <c r="D1834" s="13">
        <v>0</v>
      </c>
    </row>
    <row r="1835" spans="1:4" x14ac:dyDescent="0.25">
      <c r="A1835" s="10">
        <v>61191176</v>
      </c>
      <c r="B1835" s="10" t="s">
        <v>1847</v>
      </c>
      <c r="C1835" s="10" t="s">
        <v>42</v>
      </c>
      <c r="D1835" s="13">
        <v>0</v>
      </c>
    </row>
    <row r="1836" spans="1:4" x14ac:dyDescent="0.25">
      <c r="A1836" s="10">
        <v>61191177</v>
      </c>
      <c r="B1836" s="10" t="s">
        <v>1848</v>
      </c>
      <c r="C1836" s="10" t="s">
        <v>42</v>
      </c>
      <c r="D1836" s="13">
        <v>0</v>
      </c>
    </row>
    <row r="1837" spans="1:4" x14ac:dyDescent="0.25">
      <c r="A1837" s="10">
        <v>61191178</v>
      </c>
      <c r="B1837" s="10" t="s">
        <v>1849</v>
      </c>
      <c r="C1837" s="10" t="s">
        <v>42</v>
      </c>
      <c r="D1837" s="13">
        <v>0</v>
      </c>
    </row>
    <row r="1838" spans="1:4" x14ac:dyDescent="0.25">
      <c r="A1838" s="10">
        <v>61191179</v>
      </c>
      <c r="B1838" s="10" t="s">
        <v>1850</v>
      </c>
      <c r="C1838" s="10" t="s">
        <v>42</v>
      </c>
      <c r="D1838" s="13">
        <v>0</v>
      </c>
    </row>
    <row r="1839" spans="1:4" x14ac:dyDescent="0.25">
      <c r="A1839" s="10">
        <v>61191180</v>
      </c>
      <c r="B1839" s="10" t="s">
        <v>1851</v>
      </c>
      <c r="C1839" s="10" t="s">
        <v>42</v>
      </c>
      <c r="D1839" s="13">
        <v>0</v>
      </c>
    </row>
    <row r="1840" spans="1:4" x14ac:dyDescent="0.25">
      <c r="A1840" s="10">
        <v>61191181</v>
      </c>
      <c r="B1840" s="10" t="s">
        <v>1852</v>
      </c>
      <c r="C1840" s="10" t="s">
        <v>42</v>
      </c>
      <c r="D1840" s="13">
        <v>0</v>
      </c>
    </row>
    <row r="1841" spans="1:4" x14ac:dyDescent="0.25">
      <c r="A1841" s="10">
        <v>61191182</v>
      </c>
      <c r="B1841" s="10" t="s">
        <v>1853</v>
      </c>
      <c r="C1841" s="10" t="s">
        <v>42</v>
      </c>
      <c r="D1841" s="13">
        <v>0</v>
      </c>
    </row>
    <row r="1842" spans="1:4" x14ac:dyDescent="0.25">
      <c r="A1842" s="10">
        <v>61191183</v>
      </c>
      <c r="B1842" s="10" t="s">
        <v>1854</v>
      </c>
      <c r="C1842" s="10" t="s">
        <v>42</v>
      </c>
      <c r="D1842" s="13">
        <v>0</v>
      </c>
    </row>
    <row r="1843" spans="1:4" x14ac:dyDescent="0.25">
      <c r="A1843" s="10">
        <v>61191184</v>
      </c>
      <c r="B1843" s="10" t="s">
        <v>1855</v>
      </c>
      <c r="C1843" s="10" t="s">
        <v>42</v>
      </c>
      <c r="D1843" s="13">
        <v>0</v>
      </c>
    </row>
    <row r="1844" spans="1:4" x14ac:dyDescent="0.25">
      <c r="A1844" s="10">
        <v>61191185</v>
      </c>
      <c r="B1844" s="10" t="s">
        <v>1856</v>
      </c>
      <c r="C1844" s="10" t="s">
        <v>42</v>
      </c>
      <c r="D1844" s="13">
        <v>0</v>
      </c>
    </row>
    <row r="1845" spans="1:4" x14ac:dyDescent="0.25">
      <c r="A1845" s="10">
        <v>61191186</v>
      </c>
      <c r="B1845" s="10" t="s">
        <v>1857</v>
      </c>
      <c r="C1845" s="10" t="s">
        <v>42</v>
      </c>
      <c r="D1845" s="13">
        <v>0</v>
      </c>
    </row>
    <row r="1846" spans="1:4" x14ac:dyDescent="0.25">
      <c r="A1846" s="10">
        <v>61191187</v>
      </c>
      <c r="B1846" s="10" t="s">
        <v>1858</v>
      </c>
      <c r="C1846" s="10" t="s">
        <v>42</v>
      </c>
      <c r="D1846" s="13">
        <v>0</v>
      </c>
    </row>
    <row r="1847" spans="1:4" x14ac:dyDescent="0.25">
      <c r="A1847" s="10">
        <v>61191188</v>
      </c>
      <c r="B1847" s="10" t="s">
        <v>1859</v>
      </c>
      <c r="C1847" s="10" t="s">
        <v>42</v>
      </c>
      <c r="D1847" s="13">
        <v>0</v>
      </c>
    </row>
    <row r="1848" spans="1:4" x14ac:dyDescent="0.25">
      <c r="A1848" s="10">
        <v>61198015</v>
      </c>
      <c r="B1848" s="10" t="s">
        <v>1860</v>
      </c>
      <c r="C1848" s="10" t="s">
        <v>42</v>
      </c>
      <c r="D1848" s="13"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Náchod- střecha Náchod</vt:lpstr>
      <vt:lpstr>Ceník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oskar.simane</dc:creator>
  <cp:lastModifiedBy>oskar.simane</cp:lastModifiedBy>
  <cp:lastPrinted>2020-12-08T14:00:16Z</cp:lastPrinted>
  <dcterms:created xsi:type="dcterms:W3CDTF">2020-11-23T09:18:36Z</dcterms:created>
  <dcterms:modified xsi:type="dcterms:W3CDTF">2020-12-11T11:54:13Z</dcterms:modified>
</cp:coreProperties>
</file>