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02.Centrální nákup\02.mobily\ZADÁVACÍ DOKUMENTACE\9 NA PROFIL\"/>
    </mc:Choice>
  </mc:AlternateContent>
  <xr:revisionPtr revIDLastSave="0" documentId="13_ncr:1_{11FB6BEA-A6E3-4B6C-BDB7-0DA803F8E1B0}" xr6:coauthVersionLast="45" xr6:coauthVersionMax="45" xr10:uidLastSave="{00000000-0000-0000-0000-000000000000}"/>
  <bookViews>
    <workbookView xWindow="-113" yWindow="-113" windowWidth="24267" windowHeight="13148" xr2:uid="{00000000-000D-0000-FFFF-FFFF00000000}"/>
  </bookViews>
  <sheets>
    <sheet name="Lis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1" l="1"/>
  <c r="E9" i="1" l="1"/>
  <c r="E7" i="1"/>
  <c r="E8" i="1"/>
  <c r="E10" i="1"/>
  <c r="E11" i="1"/>
  <c r="E12" i="1"/>
  <c r="E14" i="1"/>
  <c r="E15" i="1"/>
  <c r="E6" i="1"/>
  <c r="E17" i="1" l="1"/>
  <c r="E18" i="1" s="1"/>
  <c r="E20" i="1" s="1"/>
</calcChain>
</file>

<file path=xl/sharedStrings.xml><?xml version="1.0" encoding="utf-8"?>
<sst xmlns="http://schemas.openxmlformats.org/spreadsheetml/2006/main" count="33" uniqueCount="26">
  <si>
    <t>jednotka</t>
  </si>
  <si>
    <t>cena za jednotku bez DPH</t>
  </si>
  <si>
    <t>Vnitrostátní odchozí hovory do všech mobilních a pevných sítí v ČR</t>
  </si>
  <si>
    <t>1 min</t>
  </si>
  <si>
    <t>SMS do sítí v ČR</t>
  </si>
  <si>
    <t>1 ks</t>
  </si>
  <si>
    <t>MMS do sítí v ČR</t>
  </si>
  <si>
    <t>měsíční tarif</t>
  </si>
  <si>
    <t>Sazba DPH</t>
  </si>
  <si>
    <t>CELKEM bez DPH  za 24 měsíců</t>
  </si>
  <si>
    <t>CELKEM s DPH  za 24 měsíců</t>
  </si>
  <si>
    <t>počet jednotek za účetní období (1 měsíc)</t>
  </si>
  <si>
    <t>cena celkem bez DPH za účetní období (1 měsíc)</t>
  </si>
  <si>
    <t>Celkem bez DPH za 1 měsíc</t>
  </si>
  <si>
    <t>Cena odchozího hovoru z ČR do Zóny 1 (země EU)</t>
  </si>
  <si>
    <t xml:space="preserve">Měsíční tarif 1 - žádné volné minuty/SMS/MMS </t>
  </si>
  <si>
    <t>Měsíční tarif 2 - volání a SMS do všech sítí v ČR zdarma (neomezený tarif)</t>
  </si>
  <si>
    <t>Příloha č. 3 - Ceník</t>
  </si>
  <si>
    <t>Mobilní data, FUP 20 GB za účetní období (1 měsíc)</t>
  </si>
  <si>
    <t>Mobilní data, FUP 400 MB za účetní období (1 měsíc)</t>
  </si>
  <si>
    <t>Mobilní data, FUP 4 GB za účetní období (1 měsíc)</t>
  </si>
  <si>
    <r>
      <t>Mobilní data, FU</t>
    </r>
    <r>
      <rPr>
        <sz val="10"/>
        <rFont val="Calibri"/>
        <family val="2"/>
        <charset val="238"/>
      </rPr>
      <t>P 50 GB za účetní období (1 měsíc)</t>
    </r>
  </si>
  <si>
    <t>včetně minut v rámci VPS</t>
  </si>
  <si>
    <t>Přibližný počet minut v měsíčním tarifu 2 (1 měsíc)</t>
  </si>
  <si>
    <t>Přibližný počet SMS v měsíčním tarifu 2 (1 měsíc)</t>
  </si>
  <si>
    <t>Přibližný počet minut v rámci VPS v měsíčním tarifu 1 (1 měsíc)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</si>
</sst>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1">
    <xf numFmtId="0" fontId="0" fillId="0" borderId="0" xfId="0"/>
    <xf numFmtId="0" fontId="0" fillId="0" borderId="0" xfId="0" applyFont="1" applyProtection="1"/>
    <xf numFmtId="0" fontId="5" fillId="0" borderId="0" xfId="2" applyFont="1" applyProtection="1"/>
    <xf numFmtId="0" fontId="6" fillId="0" borderId="0" xfId="2" applyFont="1" applyProtection="1"/>
    <xf numFmtId="0" fontId="0" fillId="0" borderId="0" xfId="0" applyFont="1" applyFill="1" applyProtection="1"/>
    <xf numFmtId="0" fontId="7" fillId="0" borderId="0" xfId="2" applyFont="1" applyFill="1" applyBorder="1" applyAlignment="1" applyProtection="1"/>
    <xf numFmtId="0" fontId="5" fillId="0" borderId="0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vertical="center" wrapText="1"/>
    </xf>
    <xf numFmtId="9" fontId="8" fillId="0" borderId="4" xfId="0" applyNumberFormat="1" applyFont="1" applyBorder="1" applyAlignment="1" applyProtection="1">
      <alignment horizontal="center" vertical="center" wrapText="1"/>
    </xf>
    <xf numFmtId="4" fontId="8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5" xfId="0" applyNumberFormat="1" applyFont="1" applyBorder="1" applyAlignment="1" applyProtection="1">
      <alignment vertical="center" wrapText="1"/>
    </xf>
    <xf numFmtId="0" fontId="8" fillId="0" borderId="6" xfId="0" applyFont="1" applyBorder="1" applyAlignment="1" applyProtection="1">
      <alignment vertical="center" wrapText="1"/>
    </xf>
    <xf numFmtId="9" fontId="8" fillId="0" borderId="7" xfId="0" applyNumberFormat="1" applyFont="1" applyBorder="1" applyAlignment="1" applyProtection="1">
      <alignment horizontal="center" vertical="center" wrapText="1"/>
    </xf>
    <xf numFmtId="4" fontId="8" fillId="3" borderId="7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8" xfId="0" applyNumberFormat="1" applyFont="1" applyBorder="1" applyAlignment="1" applyProtection="1">
      <alignment vertical="center" wrapText="1"/>
    </xf>
    <xf numFmtId="0" fontId="9" fillId="0" borderId="9" xfId="0" applyFont="1" applyBorder="1" applyAlignment="1" applyProtection="1">
      <alignment vertical="center" wrapText="1"/>
    </xf>
    <xf numFmtId="9" fontId="8" fillId="0" borderId="10" xfId="0" applyNumberFormat="1" applyFont="1" applyBorder="1" applyAlignment="1" applyProtection="1">
      <alignment horizontal="center" vertical="center" wrapText="1"/>
    </xf>
    <xf numFmtId="4" fontId="8" fillId="3" borderId="1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1" xfId="0" applyNumberFormat="1" applyFont="1" applyBorder="1" applyAlignment="1" applyProtection="1">
      <alignment vertical="center" wrapText="1"/>
    </xf>
    <xf numFmtId="0" fontId="4" fillId="0" borderId="12" xfId="0" applyFont="1" applyBorder="1" applyProtection="1"/>
    <xf numFmtId="0" fontId="4" fillId="0" borderId="13" xfId="0" applyFont="1" applyBorder="1" applyProtection="1"/>
    <xf numFmtId="4" fontId="4" fillId="0" borderId="14" xfId="0" applyNumberFormat="1" applyFont="1" applyBorder="1" applyProtection="1"/>
    <xf numFmtId="0" fontId="4" fillId="0" borderId="15" xfId="0" applyFont="1" applyBorder="1" applyProtection="1"/>
    <xf numFmtId="0" fontId="4" fillId="0" borderId="16" xfId="0" applyFont="1" applyBorder="1" applyProtection="1"/>
    <xf numFmtId="4" fontId="4" fillId="0" borderId="17" xfId="0" applyNumberFormat="1" applyFont="1" applyBorder="1" applyProtection="1"/>
    <xf numFmtId="0" fontId="4" fillId="0" borderId="18" xfId="0" applyFont="1" applyBorder="1" applyProtection="1"/>
    <xf numFmtId="0" fontId="4" fillId="0" borderId="19" xfId="0" applyFont="1" applyBorder="1" applyProtection="1"/>
    <xf numFmtId="10" fontId="4" fillId="3" borderId="20" xfId="0" applyNumberFormat="1" applyFont="1" applyFill="1" applyBorder="1" applyProtection="1">
      <protection locked="0"/>
    </xf>
    <xf numFmtId="0" fontId="4" fillId="0" borderId="21" xfId="0" applyFont="1" applyBorder="1" applyProtection="1"/>
    <xf numFmtId="0" fontId="4" fillId="0" borderId="22" xfId="0" applyFont="1" applyBorder="1" applyProtection="1"/>
    <xf numFmtId="4" fontId="4" fillId="0" borderId="23" xfId="0" applyNumberFormat="1" applyFont="1" applyBorder="1" applyProtection="1"/>
    <xf numFmtId="0" fontId="5" fillId="0" borderId="6" xfId="0" applyFont="1" applyBorder="1" applyAlignment="1" applyProtection="1">
      <alignment vertical="center" wrapText="1"/>
    </xf>
    <xf numFmtId="9" fontId="5" fillId="0" borderId="7" xfId="0" applyNumberFormat="1" applyFont="1" applyBorder="1" applyAlignment="1" applyProtection="1">
      <alignment horizontal="center" vertical="center" wrapText="1"/>
    </xf>
    <xf numFmtId="4" fontId="5" fillId="3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8" xfId="0" applyNumberFormat="1" applyFont="1" applyBorder="1" applyAlignment="1" applyProtection="1">
      <alignment vertical="center" wrapText="1"/>
    </xf>
    <xf numFmtId="0" fontId="3" fillId="0" borderId="6" xfId="0" applyFont="1" applyBorder="1" applyAlignment="1" applyProtection="1">
      <alignment vertical="center" wrapText="1"/>
    </xf>
    <xf numFmtId="4" fontId="5" fillId="3" borderId="2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vertical="center" wrapText="1"/>
    </xf>
    <xf numFmtId="9" fontId="5" fillId="0" borderId="24" xfId="0" applyNumberFormat="1" applyFont="1" applyBorder="1" applyAlignment="1" applyProtection="1">
      <alignment horizontal="center" vertical="center" wrapText="1"/>
    </xf>
    <xf numFmtId="4" fontId="5" fillId="0" borderId="26" xfId="0" applyNumberFormat="1" applyFont="1" applyBorder="1" applyAlignment="1" applyProtection="1">
      <alignment vertical="center" wrapText="1"/>
    </xf>
    <xf numFmtId="0" fontId="10" fillId="0" borderId="0" xfId="0" applyFont="1" applyFill="1" applyBorder="1" applyProtection="1"/>
    <xf numFmtId="0" fontId="10" fillId="0" borderId="0" xfId="0" applyFont="1" applyFill="1" applyProtection="1"/>
    <xf numFmtId="3" fontId="11" fillId="0" borderId="0" xfId="0" applyNumberFormat="1" applyFont="1" applyProtection="1"/>
    <xf numFmtId="0" fontId="11" fillId="0" borderId="0" xfId="0" applyFont="1" applyProtection="1"/>
    <xf numFmtId="3" fontId="8" fillId="0" borderId="4" xfId="0" applyNumberFormat="1" applyFont="1" applyFill="1" applyBorder="1" applyAlignment="1" applyProtection="1">
      <alignment horizontal="center" vertical="center" wrapText="1"/>
    </xf>
    <xf numFmtId="3" fontId="8" fillId="0" borderId="7" xfId="0" applyNumberFormat="1" applyFont="1" applyFill="1" applyBorder="1" applyAlignment="1" applyProtection="1">
      <alignment horizontal="center" vertical="center" wrapText="1"/>
    </xf>
    <xf numFmtId="3" fontId="5" fillId="0" borderId="7" xfId="0" applyNumberFormat="1" applyFont="1" applyFill="1" applyBorder="1" applyAlignment="1" applyProtection="1">
      <alignment horizontal="center" vertical="center" wrapText="1"/>
    </xf>
    <xf numFmtId="3" fontId="5" fillId="0" borderId="24" xfId="0" applyNumberFormat="1" applyFont="1" applyFill="1" applyBorder="1" applyAlignment="1" applyProtection="1">
      <alignment horizontal="center" vertical="center" wrapText="1"/>
    </xf>
    <xf numFmtId="3" fontId="8" fillId="0" borderId="10" xfId="0" applyNumberFormat="1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2:E24"/>
  <sheetViews>
    <sheetView tabSelected="1" workbookViewId="0">
      <selection activeCell="C6" sqref="C6"/>
    </sheetView>
  </sheetViews>
  <sheetFormatPr defaultColWidth="9.109375" defaultRowHeight="15.05" x14ac:dyDescent="0.3"/>
  <cols>
    <col min="1" max="1" width="54.88671875" style="1" bestFit="1" customWidth="1"/>
    <col min="2" max="5" width="24" style="1" customWidth="1"/>
    <col min="6" max="16384" width="9.109375" style="1"/>
  </cols>
  <sheetData>
    <row r="2" spans="1:5" ht="15.65" x14ac:dyDescent="0.3">
      <c r="A2" s="3" t="s">
        <v>17</v>
      </c>
      <c r="B2" s="2"/>
      <c r="C2" s="2"/>
    </row>
    <row r="4" spans="1:5" ht="15.65" thickBot="1" x14ac:dyDescent="0.35">
      <c r="A4" s="5"/>
      <c r="B4" s="5"/>
      <c r="C4" s="5"/>
      <c r="D4" s="5"/>
      <c r="E4" s="5"/>
    </row>
    <row r="5" spans="1:5" ht="30.7" customHeight="1" thickBot="1" x14ac:dyDescent="0.35">
      <c r="A5" s="6"/>
      <c r="B5" s="7" t="s">
        <v>0</v>
      </c>
      <c r="C5" s="8" t="s">
        <v>1</v>
      </c>
      <c r="D5" s="8" t="s">
        <v>11</v>
      </c>
      <c r="E5" s="8" t="s">
        <v>12</v>
      </c>
    </row>
    <row r="6" spans="1:5" x14ac:dyDescent="0.3">
      <c r="A6" s="9" t="s">
        <v>2</v>
      </c>
      <c r="B6" s="10" t="s">
        <v>3</v>
      </c>
      <c r="C6" s="11"/>
      <c r="D6" s="46">
        <v>400481</v>
      </c>
      <c r="E6" s="12">
        <f>C6*D6</f>
        <v>0</v>
      </c>
    </row>
    <row r="7" spans="1:5" x14ac:dyDescent="0.3">
      <c r="A7" s="13" t="s">
        <v>4</v>
      </c>
      <c r="B7" s="14" t="s">
        <v>5</v>
      </c>
      <c r="C7" s="15"/>
      <c r="D7" s="47">
        <v>173398</v>
      </c>
      <c r="E7" s="16">
        <f t="shared" ref="E7:E15" si="0">C7*D7</f>
        <v>0</v>
      </c>
    </row>
    <row r="8" spans="1:5" x14ac:dyDescent="0.3">
      <c r="A8" s="33" t="s">
        <v>6</v>
      </c>
      <c r="B8" s="34" t="s">
        <v>5</v>
      </c>
      <c r="C8" s="35"/>
      <c r="D8" s="48">
        <v>4622</v>
      </c>
      <c r="E8" s="36">
        <f t="shared" si="0"/>
        <v>0</v>
      </c>
    </row>
    <row r="9" spans="1:5" x14ac:dyDescent="0.3">
      <c r="A9" s="33" t="s">
        <v>15</v>
      </c>
      <c r="B9" s="34" t="s">
        <v>7</v>
      </c>
      <c r="C9" s="35"/>
      <c r="D9" s="48">
        <v>7048</v>
      </c>
      <c r="E9" s="36">
        <f t="shared" si="0"/>
        <v>0</v>
      </c>
    </row>
    <row r="10" spans="1:5" x14ac:dyDescent="0.3">
      <c r="A10" s="37" t="s">
        <v>16</v>
      </c>
      <c r="B10" s="34" t="s">
        <v>7</v>
      </c>
      <c r="C10" s="35"/>
      <c r="D10" s="48">
        <v>3630</v>
      </c>
      <c r="E10" s="36">
        <f t="shared" si="0"/>
        <v>0</v>
      </c>
    </row>
    <row r="11" spans="1:5" x14ac:dyDescent="0.3">
      <c r="A11" s="33" t="s">
        <v>19</v>
      </c>
      <c r="B11" s="34" t="s">
        <v>7</v>
      </c>
      <c r="C11" s="35"/>
      <c r="D11" s="48">
        <v>646</v>
      </c>
      <c r="E11" s="36">
        <f t="shared" si="0"/>
        <v>0</v>
      </c>
    </row>
    <row r="12" spans="1:5" x14ac:dyDescent="0.3">
      <c r="A12" s="33" t="s">
        <v>20</v>
      </c>
      <c r="B12" s="34" t="s">
        <v>7</v>
      </c>
      <c r="C12" s="38"/>
      <c r="D12" s="49">
        <v>2339</v>
      </c>
      <c r="E12" s="36">
        <f t="shared" si="0"/>
        <v>0</v>
      </c>
    </row>
    <row r="13" spans="1:5" x14ac:dyDescent="0.3">
      <c r="A13" s="33" t="s">
        <v>18</v>
      </c>
      <c r="B13" s="34" t="s">
        <v>7</v>
      </c>
      <c r="C13" s="38"/>
      <c r="D13" s="49">
        <v>2415</v>
      </c>
      <c r="E13" s="36">
        <f t="shared" si="0"/>
        <v>0</v>
      </c>
    </row>
    <row r="14" spans="1:5" ht="15.65" thickBot="1" x14ac:dyDescent="0.35">
      <c r="A14" s="39" t="s">
        <v>21</v>
      </c>
      <c r="B14" s="40" t="s">
        <v>7</v>
      </c>
      <c r="C14" s="38"/>
      <c r="D14" s="49">
        <v>101</v>
      </c>
      <c r="E14" s="41">
        <f t="shared" si="0"/>
        <v>0</v>
      </c>
    </row>
    <row r="15" spans="1:5" ht="15.65" thickBot="1" x14ac:dyDescent="0.35">
      <c r="A15" s="17" t="s">
        <v>14</v>
      </c>
      <c r="B15" s="18" t="s">
        <v>3</v>
      </c>
      <c r="C15" s="19"/>
      <c r="D15" s="50">
        <v>3949</v>
      </c>
      <c r="E15" s="20">
        <f t="shared" si="0"/>
        <v>0</v>
      </c>
    </row>
    <row r="16" spans="1:5" ht="15.65" thickBot="1" x14ac:dyDescent="0.35">
      <c r="D16" s="4"/>
    </row>
    <row r="17" spans="1:5" x14ac:dyDescent="0.3">
      <c r="A17" s="21" t="s">
        <v>13</v>
      </c>
      <c r="B17" s="22"/>
      <c r="C17" s="22"/>
      <c r="D17" s="22"/>
      <c r="E17" s="23">
        <f>SUM(E6:E15)</f>
        <v>0</v>
      </c>
    </row>
    <row r="18" spans="1:5" x14ac:dyDescent="0.3">
      <c r="A18" s="24" t="s">
        <v>9</v>
      </c>
      <c r="B18" s="25"/>
      <c r="C18" s="25"/>
      <c r="D18" s="25"/>
      <c r="E18" s="26">
        <f>E17*24</f>
        <v>0</v>
      </c>
    </row>
    <row r="19" spans="1:5" x14ac:dyDescent="0.3">
      <c r="A19" s="27" t="s">
        <v>8</v>
      </c>
      <c r="B19" s="28"/>
      <c r="C19" s="28"/>
      <c r="D19" s="28"/>
      <c r="E19" s="29">
        <v>0.21</v>
      </c>
    </row>
    <row r="20" spans="1:5" ht="15.65" thickBot="1" x14ac:dyDescent="0.35">
      <c r="A20" s="30" t="s">
        <v>10</v>
      </c>
      <c r="B20" s="31"/>
      <c r="C20" s="31"/>
      <c r="D20" s="31"/>
      <c r="E20" s="32">
        <f>E18*(1+E19)</f>
        <v>0</v>
      </c>
    </row>
    <row r="22" spans="1:5" x14ac:dyDescent="0.3">
      <c r="A22" s="42" t="s">
        <v>25</v>
      </c>
      <c r="B22" s="44">
        <v>266111</v>
      </c>
    </row>
    <row r="23" spans="1:5" x14ac:dyDescent="0.3">
      <c r="A23" s="42" t="s">
        <v>23</v>
      </c>
      <c r="B23" s="44">
        <v>1146961</v>
      </c>
      <c r="C23" s="45" t="s">
        <v>22</v>
      </c>
    </row>
    <row r="24" spans="1:5" x14ac:dyDescent="0.3">
      <c r="A24" s="43" t="s">
        <v>24</v>
      </c>
      <c r="B24" s="44">
        <v>382023</v>
      </c>
    </row>
  </sheetData>
  <sheetProtection algorithmName="SHA-512" hashValue="cXD59iSZQ8zGodhV0QNX8iwQ/LaVnBi1cJVabHAJgp2jns7jVIrh4tMyhLhZf74b5Y4h77tKE+YFGa4doMQ5fA==" saltValue="Qe8EDKKlmt61t2bft5MNuw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Vaclav</dc:creator>
  <cp:lastModifiedBy>Pavel Vozenilek</cp:lastModifiedBy>
  <cp:lastPrinted>2020-06-24T11:04:01Z</cp:lastPrinted>
  <dcterms:created xsi:type="dcterms:W3CDTF">2015-05-06T10:36:20Z</dcterms:created>
  <dcterms:modified xsi:type="dcterms:W3CDTF">2020-06-24T11:04:11Z</dcterms:modified>
</cp:coreProperties>
</file>