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.NP BIOCHEMIE-ODBĚRY" sheetId="1" r:id="rId1"/>
  </sheets>
  <definedNames/>
  <calcPr fullCalcOnLoad="1"/>
</workbook>
</file>

<file path=xl/sharedStrings.xml><?xml version="1.0" encoding="utf-8"?>
<sst xmlns="http://schemas.openxmlformats.org/spreadsheetml/2006/main" count="258" uniqueCount="140">
  <si>
    <t>ON Trutnov</t>
  </si>
  <si>
    <t>1.NP Biochemie</t>
  </si>
  <si>
    <t>Místnost</t>
  </si>
  <si>
    <t>Název</t>
  </si>
  <si>
    <t>Rozměry</t>
  </si>
  <si>
    <t>MJ</t>
  </si>
  <si>
    <t>Počet</t>
  </si>
  <si>
    <t>cena celkem</t>
  </si>
  <si>
    <t>ks</t>
  </si>
  <si>
    <t>věšák nástěnný 3 háčky</t>
  </si>
  <si>
    <t>OL104</t>
  </si>
  <si>
    <t>SESTERNA</t>
  </si>
  <si>
    <t>OL107</t>
  </si>
  <si>
    <t xml:space="preserve">ODBĚRY </t>
  </si>
  <si>
    <t>cena za ks</t>
  </si>
  <si>
    <t xml:space="preserve">stůl pracovní 180 - 1x průchodka, kov. podnož (plné čelo)      </t>
  </si>
  <si>
    <t>Kč bez DPH</t>
  </si>
  <si>
    <t>OL116</t>
  </si>
  <si>
    <t>ODBĚRY II. OLMI</t>
  </si>
  <si>
    <t>stůl pracovní 160 – 1 x průchodka, kov.podnož</t>
  </si>
  <si>
    <t>skříňka nástěnná 2 – patrová otevřená</t>
  </si>
  <si>
    <t>OL119</t>
  </si>
  <si>
    <t>VARNA PUD</t>
  </si>
  <si>
    <t>skříňka zásuvková pojízdná (kontejner)</t>
  </si>
  <si>
    <t>450/500/700</t>
  </si>
  <si>
    <t>OL120</t>
  </si>
  <si>
    <t>ROZLÉVÁNÍ PUD</t>
  </si>
  <si>
    <t>OL121</t>
  </si>
  <si>
    <t>CHODBA</t>
  </si>
  <si>
    <t>1.NP Mikrobiologie</t>
  </si>
  <si>
    <t>OL325</t>
  </si>
  <si>
    <t>ODSTŘEDIVKY</t>
  </si>
  <si>
    <t>stůl laboratorní (pod centrifugy) - pevný, stabilní</t>
  </si>
  <si>
    <t>OL328</t>
  </si>
  <si>
    <t>MYTÍ SKLA, ÚPRAVA VODY</t>
  </si>
  <si>
    <t>OL330</t>
  </si>
  <si>
    <t>LABORATOŘ MOČE</t>
  </si>
  <si>
    <t>stůl laboratorní</t>
  </si>
  <si>
    <t>OL332</t>
  </si>
  <si>
    <t>LABORATOŘ BIOCHEMIE</t>
  </si>
  <si>
    <t>stůl laboratorní (pracovní deska kompakt hladký povrch)</t>
  </si>
  <si>
    <t>stůl laboratorní oboustranný (pracovní deska kompakt, hladký povrch)</t>
  </si>
  <si>
    <t>OL334</t>
  </si>
  <si>
    <t>SPECIÁLNÍ LABORATOŘ</t>
  </si>
  <si>
    <t>stůl laboratorní (pracovní deska kompakt, hladký povrch)</t>
  </si>
  <si>
    <t>OL335</t>
  </si>
  <si>
    <t>LABORATOŘ BÍLKOVINY - ELFO,IFE,OKK,..</t>
  </si>
  <si>
    <t>kartotéka, 5 x zásuvka</t>
  </si>
  <si>
    <t>věšák nástěnný 4 háčky s botníkem bez zrcadla</t>
  </si>
  <si>
    <t>2000/700/745</t>
  </si>
  <si>
    <t>OL115</t>
  </si>
  <si>
    <t>ODBĚRY I. OKB</t>
  </si>
  <si>
    <t>500/600/v cca 850</t>
  </si>
  <si>
    <t>2300/700/900</t>
  </si>
  <si>
    <t>skříňka zásuvková pojízdná (4 plnohodnotné zásuvky)</t>
  </si>
  <si>
    <t>skříňka policová 1-dvéřová  pojízdná</t>
  </si>
  <si>
    <t>1000/600/900</t>
  </si>
  <si>
    <t>stúl pracovní</t>
  </si>
  <si>
    <t>skříňka nástěnná policová otevřená</t>
  </si>
  <si>
    <t>stůl odkladní</t>
  </si>
  <si>
    <t>2000/800/900</t>
  </si>
  <si>
    <t>skříňka nástěnná 2-policová bez dvířek</t>
  </si>
  <si>
    <t>3.NP Biochemie</t>
  </si>
  <si>
    <t xml:space="preserve">stůl laboratorní  </t>
  </si>
  <si>
    <t xml:space="preserve">1500/1000/800 </t>
  </si>
  <si>
    <r>
      <t>stůl laboratorní (pracovní deska</t>
    </r>
    <r>
      <rPr>
        <strike/>
        <sz val="11"/>
        <rFont val="Calibri"/>
        <family val="2"/>
      </rPr>
      <t xml:space="preserve"> </t>
    </r>
    <r>
      <rPr>
        <sz val="11"/>
        <rFont val="Calibri"/>
        <family val="2"/>
      </rPr>
      <t>)- hladký povrch</t>
    </r>
  </si>
  <si>
    <t>skříň 2-dvéřová, š 1000, v cca 2000 mm policová</t>
  </si>
  <si>
    <t>1000/450/2000</t>
  </si>
  <si>
    <t xml:space="preserve"> </t>
  </si>
  <si>
    <t>100/300/400</t>
  </si>
  <si>
    <t>1100/680/825</t>
  </si>
  <si>
    <t>police závěsná jednoduchá</t>
  </si>
  <si>
    <t>1000/240/240</t>
  </si>
  <si>
    <t>skříňka závěsná otevřená</t>
  </si>
  <si>
    <t>1000/300/650</t>
  </si>
  <si>
    <t xml:space="preserve">š 1800/hl 700/v 745 </t>
  </si>
  <si>
    <t>(mm)</t>
  </si>
  <si>
    <t xml:space="preserve">1000/450/800 </t>
  </si>
  <si>
    <t>kontejner pojízdný 4 zásuvky centrální zámek, zásuvky - pod stůl</t>
  </si>
  <si>
    <t>1800/700/745</t>
  </si>
  <si>
    <t xml:space="preserve">1600/700/745 </t>
  </si>
  <si>
    <t xml:space="preserve">1600/300/640 </t>
  </si>
  <si>
    <t>1000/320/560</t>
  </si>
  <si>
    <t>stůl laboratorní - stabilní, nosnost min 120 kg, dolní police</t>
  </si>
  <si>
    <t>2300/900/900</t>
  </si>
  <si>
    <t>2000/700/800</t>
  </si>
  <si>
    <t>skříň policová 2dveřová (na šanony)</t>
  </si>
  <si>
    <t>800/400/1300</t>
  </si>
  <si>
    <t>2100/800/850</t>
  </si>
  <si>
    <t xml:space="preserve">1500/800/850 </t>
  </si>
  <si>
    <t xml:space="preserve">1700/700/800 </t>
  </si>
  <si>
    <t xml:space="preserve">1500/700/900 </t>
  </si>
  <si>
    <t xml:space="preserve">š. 450 </t>
  </si>
  <si>
    <t xml:space="preserve">š. 600/hl 600 </t>
  </si>
  <si>
    <t xml:space="preserve">1000/400/320 </t>
  </si>
  <si>
    <t xml:space="preserve">4700/1000/800 </t>
  </si>
  <si>
    <t xml:space="preserve">5100/1000/800 </t>
  </si>
  <si>
    <t xml:space="preserve">2000/1400/800 </t>
  </si>
  <si>
    <t xml:space="preserve">1000/320/650 </t>
  </si>
  <si>
    <t xml:space="preserve">3800/800/800 </t>
  </si>
  <si>
    <t xml:space="preserve">1800/800/900 </t>
  </si>
  <si>
    <t xml:space="preserve">3000/700/750 </t>
  </si>
  <si>
    <t>390/600/cca 1700</t>
  </si>
  <si>
    <t xml:space="preserve">1350/320/320 </t>
  </si>
  <si>
    <t>1900/800/900</t>
  </si>
  <si>
    <t>1000/800/ 900</t>
  </si>
  <si>
    <t xml:space="preserve">š 450 </t>
  </si>
  <si>
    <t>podstavec pod systém úložný (na Petriho misky, materiál) - únosná kovová konstrukce, výšky cca 200 mm s deskou</t>
  </si>
  <si>
    <t>1400/700/200</t>
  </si>
  <si>
    <t>1200/450/2000</t>
  </si>
  <si>
    <t>skříňka na jedy a toxické látky volně stojící</t>
  </si>
  <si>
    <t>2000/700/900</t>
  </si>
  <si>
    <t>stůl lab. (pracovní deska kompakt, hladký povrch) - nad kompresor</t>
  </si>
  <si>
    <t>Seznam vybavení po místnostech - laboratoře str.1</t>
  </si>
  <si>
    <t>Seznam vybavení po místnostech - laboratoře str.2</t>
  </si>
  <si>
    <t>židle laboratorní chrom,čalouněný sedák i opěrák omyvatelnou  koženkou, podpěra na opření nohou, výškově nastavitelná</t>
  </si>
  <si>
    <t>židle laboratorní chrom,čalouněný sedák i opěrák omyvatelnou koženkou, podpěra na opření nohou, výškově nastavitelná</t>
  </si>
  <si>
    <t>k vyššímu stolu (900) výška sedu cca700 mm</t>
  </si>
  <si>
    <t xml:space="preserve">skříňka nástěnná policová - skládaný horní dělený výklop </t>
  </si>
  <si>
    <t xml:space="preserve">židle kancelářská s područkami pojízdná otočná výšk. zdvih. </t>
  </si>
  <si>
    <t xml:space="preserve">skříňka nástěnná policová, skládaný horní dělený výklop </t>
  </si>
  <si>
    <t xml:space="preserve">skříňka nástěnná policová, dvéřová - skládaný horní dělený výklop </t>
  </si>
  <si>
    <t>stůl pracovní 180 - 1x průchodka, laminové podnoží, plné čelo</t>
  </si>
  <si>
    <t>židle kancelářská  s područkami pojízdná otočná výšk. zdvih.</t>
  </si>
  <si>
    <t>stůl odkládací (mezi odběrová křesla)</t>
  </si>
  <si>
    <t xml:space="preserve">horní skříňka závěsná - skládaný horní dělený výklop </t>
  </si>
  <si>
    <t>židle pevná (stohovatelná) omyvatelná</t>
  </si>
  <si>
    <t>vozík (stolek pojízdný) nerez - 2 plata + zásuvka, možnost brždění</t>
  </si>
  <si>
    <t>kontejner pojízdný 4 zásuvkový, centrální zámek, zásuvky kov (pod stůl)</t>
  </si>
  <si>
    <t>židle kancelářská s područkami pojízdná otočná výšk,zdvih.</t>
  </si>
  <si>
    <t>stůl lab.  (pracovní deska kompakt, hladký povrch) - pod okno</t>
  </si>
  <si>
    <t>stolek pojízdný nerez - 2 plata, možnost brždění</t>
  </si>
  <si>
    <t>stůl laboratorní - stabilní, nosnost min 120 kg</t>
  </si>
  <si>
    <t xml:space="preserve">Uchazeč potvrzuje schopnost dodání celého rozsahu požadovaných prvků zakázky a čestně prohlašuje, že veškeré nabízené </t>
  </si>
  <si>
    <t>součásti zakázky splňují požadované materiálové standardy uvedené v přloze č. 8 zadávací dokumentace příslušející této</t>
  </si>
  <si>
    <t>zakázce.</t>
  </si>
  <si>
    <t>V ………………………… dne ……………..</t>
  </si>
  <si>
    <t>………………………………..</t>
  </si>
  <si>
    <t>Konsolidované laboratoře, laboratorní nábytek 2 - př. č. 7</t>
  </si>
  <si>
    <t>skříňka nástěnná policová, uzavřená - horní výklop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</si>
</sst>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[$-405]General"/>
    <numFmt numFmtId="166" formatCode="_-* #,##0.00\ _K_č_-;\-* #,##0.00\ _K_č_-;_-* \-??\ _K_č_-;_-@_-"/>
    <numFmt numFmtId="167" formatCode="_-* #,##0\ _K_č_-;\-* #,##0\ _K_č_-;_-* \-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6" fontId="0" fillId="0" borderId="0" applyBorder="0" applyProtection="0">
      <alignment/>
    </xf>
    <xf numFmtId="41" fontId="1" fillId="0" borderId="0" applyFill="0" applyBorder="0" applyAlignment="0" applyProtection="0"/>
    <xf numFmtId="165" fontId="4" fillId="0" borderId="0">
      <alignment/>
      <protection/>
    </xf>
    <xf numFmtId="0" fontId="2" fillId="0" borderId="0">
      <alignment horizontal="center" textRotation="90"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5" fontId="4" fillId="0" borderId="0" xfId="36" applyAlignment="1">
      <alignment/>
      <protection/>
    </xf>
    <xf numFmtId="165" fontId="4" fillId="0" borderId="0" xfId="36" applyAlignment="1">
      <alignment horizontal="left"/>
      <protection/>
    </xf>
    <xf numFmtId="165" fontId="5" fillId="33" borderId="10" xfId="36" applyFont="1" applyFill="1" applyBorder="1" applyAlignment="1">
      <alignment vertical="top"/>
      <protection/>
    </xf>
    <xf numFmtId="165" fontId="5" fillId="33" borderId="10" xfId="36" applyFont="1" applyFill="1" applyBorder="1" applyAlignment="1">
      <alignment horizontal="center" vertical="top"/>
      <protection/>
    </xf>
    <xf numFmtId="167" fontId="5" fillId="33" borderId="10" xfId="34" applyNumberFormat="1" applyFont="1" applyFill="1" applyBorder="1" applyAlignment="1" applyProtection="1">
      <alignment/>
      <protection/>
    </xf>
    <xf numFmtId="165" fontId="5" fillId="33" borderId="10" xfId="36" applyFont="1" applyFill="1" applyBorder="1" applyAlignment="1">
      <alignment wrapText="1"/>
      <protection/>
    </xf>
    <xf numFmtId="165" fontId="5" fillId="33" borderId="10" xfId="36" applyFont="1" applyFill="1" applyBorder="1" applyAlignment="1">
      <alignment horizontal="left" wrapText="1"/>
      <protection/>
    </xf>
    <xf numFmtId="165" fontId="5" fillId="33" borderId="10" xfId="36" applyFont="1" applyFill="1" applyBorder="1" applyAlignment="1">
      <alignment horizontal="center" wrapText="1"/>
      <protection/>
    </xf>
    <xf numFmtId="167" fontId="5" fillId="33" borderId="10" xfId="34" applyNumberFormat="1" applyFont="1" applyFill="1" applyBorder="1" applyAlignment="1" applyProtection="1">
      <alignment wrapText="1"/>
      <protection/>
    </xf>
    <xf numFmtId="165" fontId="5" fillId="33" borderId="10" xfId="36" applyFont="1" applyFill="1" applyBorder="1" applyAlignment="1">
      <alignment horizontal="center" vertical="center" wrapText="1"/>
      <protection/>
    </xf>
    <xf numFmtId="167" fontId="5" fillId="33" borderId="10" xfId="34" applyNumberFormat="1" applyFont="1" applyFill="1" applyBorder="1" applyAlignment="1" applyProtection="1">
      <alignment vertical="center"/>
      <protection/>
    </xf>
    <xf numFmtId="165" fontId="5" fillId="33" borderId="0" xfId="36" applyFont="1" applyFill="1" applyAlignment="1">
      <alignment/>
      <protection/>
    </xf>
    <xf numFmtId="165" fontId="5" fillId="33" borderId="0" xfId="36" applyFont="1" applyFill="1" applyAlignment="1">
      <alignment horizontal="left"/>
      <protection/>
    </xf>
    <xf numFmtId="165" fontId="5" fillId="34" borderId="10" xfId="36" applyFont="1" applyFill="1" applyBorder="1" applyAlignment="1">
      <alignment horizontal="left" vertical="top"/>
      <protection/>
    </xf>
    <xf numFmtId="165" fontId="5" fillId="34" borderId="10" xfId="36" applyFont="1" applyFill="1" applyBorder="1" applyAlignment="1">
      <alignment horizontal="center" vertical="top"/>
      <protection/>
    </xf>
    <xf numFmtId="165" fontId="5" fillId="34" borderId="10" xfId="36" applyFont="1" applyFill="1" applyBorder="1" applyAlignment="1">
      <alignment horizontal="center"/>
      <protection/>
    </xf>
    <xf numFmtId="165" fontId="7" fillId="33" borderId="10" xfId="36" applyFont="1" applyFill="1" applyBorder="1" applyAlignment="1">
      <alignment vertical="top"/>
      <protection/>
    </xf>
    <xf numFmtId="165" fontId="7" fillId="33" borderId="10" xfId="36" applyFont="1" applyFill="1" applyBorder="1" applyAlignment="1">
      <alignment/>
      <protection/>
    </xf>
    <xf numFmtId="165" fontId="7" fillId="33" borderId="10" xfId="36" applyFont="1" applyFill="1" applyBorder="1" applyAlignment="1">
      <alignment wrapText="1"/>
      <protection/>
    </xf>
    <xf numFmtId="165" fontId="7" fillId="33" borderId="10" xfId="36" applyFont="1" applyFill="1" applyBorder="1" applyAlignment="1">
      <alignment horizontal="left"/>
      <protection/>
    </xf>
    <xf numFmtId="165" fontId="5" fillId="33" borderId="0" xfId="36" applyFont="1" applyFill="1" applyAlignment="1">
      <alignment horizontal="center"/>
      <protection/>
    </xf>
    <xf numFmtId="165" fontId="5" fillId="33" borderId="10" xfId="36" applyFont="1" applyFill="1" applyBorder="1" applyAlignment="1">
      <alignment vertical="center" wrapText="1"/>
      <protection/>
    </xf>
    <xf numFmtId="167" fontId="5" fillId="33" borderId="10" xfId="34" applyNumberFormat="1" applyFont="1" applyFill="1" applyBorder="1" applyAlignment="1" applyProtection="1">
      <alignment vertical="center" wrapText="1"/>
      <protection/>
    </xf>
    <xf numFmtId="165" fontId="5" fillId="33" borderId="0" xfId="36" applyFont="1" applyFill="1" applyBorder="1" applyAlignment="1">
      <alignment wrapText="1"/>
      <protection/>
    </xf>
    <xf numFmtId="165" fontId="5" fillId="33" borderId="0" xfId="36" applyFont="1" applyFill="1" applyBorder="1" applyAlignment="1">
      <alignment horizontal="center" wrapText="1"/>
      <protection/>
    </xf>
    <xf numFmtId="167" fontId="5" fillId="33" borderId="0" xfId="34" applyNumberFormat="1" applyFont="1" applyFill="1" applyBorder="1" applyAlignment="1" applyProtection="1">
      <alignment wrapText="1"/>
      <protection/>
    </xf>
    <xf numFmtId="165" fontId="5" fillId="33" borderId="10" xfId="36" applyFont="1" applyFill="1" applyBorder="1" applyAlignment="1">
      <alignment horizontal="left" vertical="center" wrapText="1"/>
      <protection/>
    </xf>
    <xf numFmtId="165" fontId="5" fillId="33" borderId="11" xfId="36" applyFont="1" applyFill="1" applyBorder="1" applyAlignment="1">
      <alignment vertical="top"/>
      <protection/>
    </xf>
    <xf numFmtId="165" fontId="7" fillId="33" borderId="12" xfId="36" applyFont="1" applyFill="1" applyBorder="1" applyAlignment="1">
      <alignment vertical="top"/>
      <protection/>
    </xf>
    <xf numFmtId="165" fontId="5" fillId="33" borderId="12" xfId="36" applyFont="1" applyFill="1" applyBorder="1" applyAlignment="1">
      <alignment vertical="top"/>
      <protection/>
    </xf>
    <xf numFmtId="165" fontId="5" fillId="33" borderId="12" xfId="36" applyFont="1" applyFill="1" applyBorder="1" applyAlignment="1">
      <alignment horizontal="center" vertical="top"/>
      <protection/>
    </xf>
    <xf numFmtId="167" fontId="5" fillId="33" borderId="12" xfId="34" applyNumberFormat="1" applyFont="1" applyFill="1" applyBorder="1" applyAlignment="1" applyProtection="1">
      <alignment/>
      <protection/>
    </xf>
    <xf numFmtId="165" fontId="4" fillId="0" borderId="13" xfId="36" applyBorder="1" applyAlignment="1">
      <alignment/>
      <protection/>
    </xf>
    <xf numFmtId="165" fontId="4" fillId="0" borderId="0" xfId="36" applyBorder="1" applyAlignment="1">
      <alignment/>
      <protection/>
    </xf>
    <xf numFmtId="165" fontId="5" fillId="33" borderId="12" xfId="36" applyFont="1" applyFill="1" applyBorder="1" applyAlignment="1">
      <alignment wrapText="1"/>
      <protection/>
    </xf>
    <xf numFmtId="165" fontId="5" fillId="33" borderId="12" xfId="36" applyFont="1" applyFill="1" applyBorder="1" applyAlignment="1">
      <alignment horizontal="center" wrapText="1"/>
      <protection/>
    </xf>
    <xf numFmtId="167" fontId="5" fillId="33" borderId="12" xfId="34" applyNumberFormat="1" applyFont="1" applyFill="1" applyBorder="1" applyAlignment="1" applyProtection="1">
      <alignment wrapText="1"/>
      <protection/>
    </xf>
    <xf numFmtId="165" fontId="7" fillId="33" borderId="12" xfId="36" applyFont="1" applyFill="1" applyBorder="1" applyAlignment="1">
      <alignment horizontal="left"/>
      <protection/>
    </xf>
    <xf numFmtId="165" fontId="5" fillId="33" borderId="10" xfId="36" applyFont="1" applyFill="1" applyBorder="1" applyAlignment="1">
      <alignment horizontal="center" vertical="center"/>
      <protection/>
    </xf>
    <xf numFmtId="165" fontId="5" fillId="33" borderId="10" xfId="36" applyFont="1" applyFill="1" applyBorder="1" applyAlignment="1">
      <alignment vertical="center"/>
      <protection/>
    </xf>
    <xf numFmtId="165" fontId="5" fillId="33" borderId="10" xfId="36" applyFont="1" applyFill="1" applyBorder="1" applyAlignment="1">
      <alignment vertical="top" wrapText="1"/>
      <protection/>
    </xf>
    <xf numFmtId="165" fontId="5" fillId="35" borderId="10" xfId="36" applyFont="1" applyFill="1" applyBorder="1" applyAlignment="1">
      <alignment vertical="top" wrapText="1"/>
      <protection/>
    </xf>
    <xf numFmtId="165" fontId="7" fillId="33" borderId="12" xfId="36" applyFont="1" applyFill="1" applyBorder="1" applyAlignment="1">
      <alignment wrapText="1"/>
      <protection/>
    </xf>
    <xf numFmtId="165" fontId="5" fillId="0" borderId="0" xfId="36" applyFont="1" applyAlignment="1">
      <alignment horizontal="center"/>
      <protection/>
    </xf>
    <xf numFmtId="165" fontId="5" fillId="36" borderId="10" xfId="36" applyFont="1" applyFill="1" applyBorder="1" applyAlignment="1">
      <alignment horizontal="center"/>
      <protection/>
    </xf>
    <xf numFmtId="165" fontId="5" fillId="37" borderId="10" xfId="36" applyFont="1" applyFill="1" applyBorder="1" applyAlignment="1">
      <alignment horizontal="center" vertical="top"/>
      <protection/>
    </xf>
    <xf numFmtId="165" fontId="5" fillId="0" borderId="0" xfId="36" applyFont="1" applyBorder="1" applyAlignment="1">
      <alignment horizontal="center" vertical="top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18"/>
  <sheetViews>
    <sheetView tabSelected="1" zoomScalePageLayoutView="0" workbookViewId="0" topLeftCell="A61">
      <selection activeCell="L33" sqref="L33"/>
    </sheetView>
  </sheetViews>
  <sheetFormatPr defaultColWidth="8.50390625" defaultRowHeight="14.25"/>
  <cols>
    <col min="1" max="1" width="7.50390625" style="1" customWidth="1"/>
    <col min="2" max="2" width="53.25390625" style="1" customWidth="1"/>
    <col min="3" max="3" width="16.75390625" style="1" customWidth="1"/>
    <col min="4" max="4" width="3.75390625" style="1" customWidth="1"/>
    <col min="5" max="5" width="6.50390625" style="2" customWidth="1"/>
    <col min="6" max="6" width="9.375" style="2" customWidth="1"/>
    <col min="7" max="7" width="10.00390625" style="1" customWidth="1"/>
    <col min="8" max="16384" width="8.50390625" style="1" customWidth="1"/>
  </cols>
  <sheetData>
    <row r="1" spans="1:7" ht="15">
      <c r="A1" s="44" t="s">
        <v>0</v>
      </c>
      <c r="B1" s="44"/>
      <c r="C1" s="44"/>
      <c r="D1" s="44"/>
      <c r="E1" s="44"/>
      <c r="F1" s="44"/>
      <c r="G1" s="44"/>
    </row>
    <row r="2" spans="1:7" ht="15">
      <c r="A2" s="44" t="s">
        <v>138</v>
      </c>
      <c r="B2" s="44"/>
      <c r="C2" s="44"/>
      <c r="D2" s="44"/>
      <c r="E2" s="44"/>
      <c r="F2" s="44"/>
      <c r="G2" s="44"/>
    </row>
    <row r="3" spans="1:7" ht="15">
      <c r="A3" s="47" t="s">
        <v>113</v>
      </c>
      <c r="B3" s="47"/>
      <c r="C3" s="47"/>
      <c r="D3" s="47"/>
      <c r="E3" s="47"/>
      <c r="F3" s="47"/>
      <c r="G3" s="47"/>
    </row>
    <row r="4" spans="1:7" ht="15">
      <c r="A4" s="46" t="s">
        <v>1</v>
      </c>
      <c r="B4" s="46"/>
      <c r="C4" s="46"/>
      <c r="D4" s="46"/>
      <c r="E4" s="46"/>
      <c r="F4" s="46"/>
      <c r="G4" s="46"/>
    </row>
    <row r="5" spans="1:7" s="2" customFormat="1" ht="15">
      <c r="A5" s="14" t="s">
        <v>2</v>
      </c>
      <c r="B5" s="14" t="s">
        <v>3</v>
      </c>
      <c r="C5" s="15" t="s">
        <v>4</v>
      </c>
      <c r="D5" s="14" t="s">
        <v>5</v>
      </c>
      <c r="E5" s="14" t="s">
        <v>6</v>
      </c>
      <c r="F5" s="15" t="s">
        <v>14</v>
      </c>
      <c r="G5" s="16" t="s">
        <v>7</v>
      </c>
    </row>
    <row r="6" spans="1:7" s="2" customFormat="1" ht="15">
      <c r="A6" s="14"/>
      <c r="B6" s="14"/>
      <c r="C6" s="15" t="s">
        <v>76</v>
      </c>
      <c r="D6" s="14"/>
      <c r="E6" s="14"/>
      <c r="F6" s="15" t="s">
        <v>16</v>
      </c>
      <c r="G6" s="15" t="s">
        <v>16</v>
      </c>
    </row>
    <row r="7" spans="1:7" ht="15">
      <c r="A7" s="17" t="s">
        <v>10</v>
      </c>
      <c r="B7" s="17" t="s">
        <v>11</v>
      </c>
      <c r="C7" s="3"/>
      <c r="D7" s="4"/>
      <c r="E7" s="4"/>
      <c r="F7" s="4"/>
      <c r="G7" s="5"/>
    </row>
    <row r="8" spans="1:7" ht="15">
      <c r="A8" s="3"/>
      <c r="B8" s="3" t="s">
        <v>122</v>
      </c>
      <c r="C8" s="3" t="s">
        <v>75</v>
      </c>
      <c r="D8" s="4" t="s">
        <v>8</v>
      </c>
      <c r="E8" s="4">
        <v>1</v>
      </c>
      <c r="F8" s="4"/>
      <c r="G8" s="5">
        <f aca="true" t="shared" si="0" ref="G8:G15">PRODUCT(E8,F8)</f>
        <v>1</v>
      </c>
    </row>
    <row r="9" spans="1:7" ht="15">
      <c r="A9" s="3"/>
      <c r="B9" s="3" t="s">
        <v>59</v>
      </c>
      <c r="C9" s="3" t="s">
        <v>77</v>
      </c>
      <c r="D9" s="4" t="s">
        <v>8</v>
      </c>
      <c r="E9" s="4">
        <v>1</v>
      </c>
      <c r="F9" s="4"/>
      <c r="G9" s="5">
        <f t="shared" si="0"/>
        <v>1</v>
      </c>
    </row>
    <row r="10" spans="1:7" ht="15">
      <c r="A10" s="3"/>
      <c r="B10" s="3" t="s">
        <v>125</v>
      </c>
      <c r="C10" s="3" t="s">
        <v>74</v>
      </c>
      <c r="D10" s="4" t="s">
        <v>8</v>
      </c>
      <c r="E10" s="4">
        <v>2</v>
      </c>
      <c r="F10" s="4"/>
      <c r="G10" s="5">
        <f t="shared" si="0"/>
        <v>2</v>
      </c>
    </row>
    <row r="11" spans="1:7" ht="15">
      <c r="A11" s="3"/>
      <c r="B11" s="3" t="s">
        <v>78</v>
      </c>
      <c r="C11" s="3"/>
      <c r="D11" s="4" t="s">
        <v>8</v>
      </c>
      <c r="E11" s="4">
        <v>1</v>
      </c>
      <c r="F11" s="4"/>
      <c r="G11" s="5">
        <f t="shared" si="0"/>
        <v>1</v>
      </c>
    </row>
    <row r="12" spans="1:7" ht="15">
      <c r="A12" s="3"/>
      <c r="B12" s="3" t="s">
        <v>9</v>
      </c>
      <c r="C12" s="3"/>
      <c r="D12" s="4" t="s">
        <v>8</v>
      </c>
      <c r="E12" s="4">
        <v>1</v>
      </c>
      <c r="F12" s="4"/>
      <c r="G12" s="5">
        <f t="shared" si="0"/>
        <v>1</v>
      </c>
    </row>
    <row r="13" spans="1:7" ht="15">
      <c r="A13" s="3"/>
      <c r="B13" s="3" t="s">
        <v>123</v>
      </c>
      <c r="C13" s="3"/>
      <c r="D13" s="4" t="s">
        <v>8</v>
      </c>
      <c r="E13" s="4">
        <v>1</v>
      </c>
      <c r="F13" s="4"/>
      <c r="G13" s="5">
        <f t="shared" si="0"/>
        <v>1</v>
      </c>
    </row>
    <row r="14" spans="1:7" ht="15">
      <c r="A14" s="28"/>
      <c r="B14" s="28" t="s">
        <v>126</v>
      </c>
      <c r="C14" s="3"/>
      <c r="D14" s="4" t="s">
        <v>8</v>
      </c>
      <c r="E14" s="4">
        <v>1</v>
      </c>
      <c r="F14" s="4"/>
      <c r="G14" s="5">
        <f t="shared" si="0"/>
        <v>1</v>
      </c>
    </row>
    <row r="15" spans="1:239" s="33" customFormat="1" ht="30">
      <c r="A15" s="4"/>
      <c r="B15" s="41" t="s">
        <v>116</v>
      </c>
      <c r="C15" s="40"/>
      <c r="D15" s="39" t="s">
        <v>8</v>
      </c>
      <c r="E15" s="39">
        <v>1</v>
      </c>
      <c r="F15" s="39"/>
      <c r="G15" s="11">
        <f t="shared" si="0"/>
        <v>1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</row>
    <row r="16" spans="1:7" ht="15">
      <c r="A16" s="29" t="s">
        <v>12</v>
      </c>
      <c r="B16" s="29" t="s">
        <v>13</v>
      </c>
      <c r="C16" s="30"/>
      <c r="D16" s="31"/>
      <c r="E16" s="31"/>
      <c r="F16" s="31"/>
      <c r="G16" s="32"/>
    </row>
    <row r="17" spans="1:7" ht="15">
      <c r="A17" s="3"/>
      <c r="B17" s="3" t="s">
        <v>15</v>
      </c>
      <c r="C17" s="3" t="s">
        <v>79</v>
      </c>
      <c r="D17" s="4" t="s">
        <v>8</v>
      </c>
      <c r="E17" s="4">
        <v>1</v>
      </c>
      <c r="F17" s="4"/>
      <c r="G17" s="5">
        <f>PRODUCT(E17,F17)</f>
        <v>1</v>
      </c>
    </row>
    <row r="18" spans="1:7" ht="15">
      <c r="A18" s="3"/>
      <c r="B18" s="3" t="s">
        <v>78</v>
      </c>
      <c r="C18" s="3"/>
      <c r="D18" s="4" t="s">
        <v>8</v>
      </c>
      <c r="E18" s="4">
        <v>1</v>
      </c>
      <c r="F18" s="4"/>
      <c r="G18" s="5">
        <f>PRODUCT(E18,F18)</f>
        <v>1</v>
      </c>
    </row>
    <row r="19" spans="1:7" ht="15">
      <c r="A19" s="3"/>
      <c r="B19" s="3" t="s">
        <v>48</v>
      </c>
      <c r="C19" s="3"/>
      <c r="D19" s="4" t="s">
        <v>8</v>
      </c>
      <c r="E19" s="4">
        <v>1</v>
      </c>
      <c r="F19" s="4"/>
      <c r="G19" s="5">
        <f>PRODUCT(E19,F19)</f>
        <v>1</v>
      </c>
    </row>
    <row r="20" spans="1:7" ht="15">
      <c r="A20" s="3"/>
      <c r="B20" s="3" t="s">
        <v>124</v>
      </c>
      <c r="C20" s="3" t="s">
        <v>49</v>
      </c>
      <c r="D20" s="4" t="s">
        <v>8</v>
      </c>
      <c r="E20" s="4">
        <v>1</v>
      </c>
      <c r="F20" s="4"/>
      <c r="G20" s="5">
        <f>PRODUCT(E20,F20)</f>
        <v>1</v>
      </c>
    </row>
    <row r="21" spans="1:7" ht="15">
      <c r="A21" s="3"/>
      <c r="B21" s="3" t="s">
        <v>119</v>
      </c>
      <c r="C21" s="3"/>
      <c r="D21" s="4" t="s">
        <v>8</v>
      </c>
      <c r="E21" s="4">
        <v>1</v>
      </c>
      <c r="F21" s="4"/>
      <c r="G21" s="5">
        <f>PRODUCT(E21,F21)</f>
        <v>1</v>
      </c>
    </row>
    <row r="22" spans="1:7" ht="15">
      <c r="A22" s="17" t="s">
        <v>50</v>
      </c>
      <c r="B22" s="17" t="s">
        <v>51</v>
      </c>
      <c r="C22" s="3"/>
      <c r="D22" s="4"/>
      <c r="E22" s="4"/>
      <c r="F22" s="4"/>
      <c r="G22" s="5"/>
    </row>
    <row r="23" spans="1:7" ht="30">
      <c r="A23" s="3"/>
      <c r="B23" s="41" t="s">
        <v>116</v>
      </c>
      <c r="C23" s="3"/>
      <c r="D23" s="39" t="s">
        <v>8</v>
      </c>
      <c r="E23" s="39">
        <v>1</v>
      </c>
      <c r="F23" s="39"/>
      <c r="G23" s="11">
        <f>PRODUCT(E23,F23)</f>
        <v>1</v>
      </c>
    </row>
    <row r="24" spans="1:7" ht="15">
      <c r="A24" s="3"/>
      <c r="B24" s="3" t="s">
        <v>127</v>
      </c>
      <c r="C24" s="3"/>
      <c r="D24" s="4" t="s">
        <v>8</v>
      </c>
      <c r="E24" s="4">
        <v>1</v>
      </c>
      <c r="F24" s="4"/>
      <c r="G24" s="5">
        <f>PRODUCT(E24,F24)</f>
        <v>1</v>
      </c>
    </row>
    <row r="25" spans="1:7" ht="15" customHeight="1">
      <c r="A25" s="3"/>
      <c r="B25" s="3" t="s">
        <v>9</v>
      </c>
      <c r="C25" s="3"/>
      <c r="D25" s="4" t="s">
        <v>8</v>
      </c>
      <c r="E25" s="4">
        <v>1</v>
      </c>
      <c r="F25" s="4"/>
      <c r="G25" s="5">
        <f>PRODUCT(E25,F25)</f>
        <v>1</v>
      </c>
    </row>
    <row r="26" spans="1:7" ht="15" customHeight="1">
      <c r="A26" s="45" t="s">
        <v>29</v>
      </c>
      <c r="B26" s="45"/>
      <c r="C26" s="45"/>
      <c r="D26" s="45"/>
      <c r="E26" s="45"/>
      <c r="F26" s="45"/>
      <c r="G26" s="45"/>
    </row>
    <row r="27" spans="1:7" ht="15" customHeight="1">
      <c r="A27" s="19" t="s">
        <v>17</v>
      </c>
      <c r="B27" s="18" t="s">
        <v>18</v>
      </c>
      <c r="C27" s="6"/>
      <c r="D27" s="6"/>
      <c r="E27" s="7"/>
      <c r="F27" s="7"/>
      <c r="G27" s="6"/>
    </row>
    <row r="28" spans="1:7" ht="30" customHeight="1">
      <c r="A28" s="6"/>
      <c r="B28" s="6" t="s">
        <v>115</v>
      </c>
      <c r="C28" s="6" t="s">
        <v>117</v>
      </c>
      <c r="D28" s="10" t="s">
        <v>8</v>
      </c>
      <c r="E28" s="10">
        <v>1</v>
      </c>
      <c r="F28" s="10"/>
      <c r="G28" s="23">
        <v>1</v>
      </c>
    </row>
    <row r="29" spans="1:7" ht="15" customHeight="1">
      <c r="A29" s="6"/>
      <c r="B29" s="6" t="s">
        <v>19</v>
      </c>
      <c r="C29" s="6" t="s">
        <v>80</v>
      </c>
      <c r="D29" s="8" t="s">
        <v>8</v>
      </c>
      <c r="E29" s="8">
        <v>1</v>
      </c>
      <c r="F29" s="8"/>
      <c r="G29" s="9">
        <f aca="true" t="shared" si="1" ref="G29:G34">PRODUCT(E29,F29)</f>
        <v>1</v>
      </c>
    </row>
    <row r="30" spans="1:7" ht="15" customHeight="1">
      <c r="A30" s="6"/>
      <c r="B30" s="6" t="s">
        <v>20</v>
      </c>
      <c r="C30" s="6" t="s">
        <v>81</v>
      </c>
      <c r="D30" s="8" t="s">
        <v>8</v>
      </c>
      <c r="E30" s="8">
        <v>1</v>
      </c>
      <c r="F30" s="8"/>
      <c r="G30" s="9">
        <f t="shared" si="1"/>
        <v>1</v>
      </c>
    </row>
    <row r="31" spans="1:7" ht="30" customHeight="1">
      <c r="A31" s="6"/>
      <c r="B31" s="6" t="s">
        <v>128</v>
      </c>
      <c r="C31" s="6"/>
      <c r="D31" s="10" t="s">
        <v>8</v>
      </c>
      <c r="E31" s="10">
        <v>1</v>
      </c>
      <c r="F31" s="10"/>
      <c r="G31" s="23">
        <f t="shared" si="1"/>
        <v>1</v>
      </c>
    </row>
    <row r="32" spans="1:7" ht="15" customHeight="1">
      <c r="A32" s="6"/>
      <c r="B32" s="6" t="s">
        <v>9</v>
      </c>
      <c r="C32" s="6"/>
      <c r="D32" s="8" t="s">
        <v>8</v>
      </c>
      <c r="E32" s="8">
        <v>1</v>
      </c>
      <c r="F32" s="8"/>
      <c r="G32" s="9">
        <f t="shared" si="1"/>
        <v>1</v>
      </c>
    </row>
    <row r="33" spans="1:7" ht="15" customHeight="1">
      <c r="A33" s="6"/>
      <c r="B33" s="6" t="s">
        <v>129</v>
      </c>
      <c r="C33" s="6"/>
      <c r="D33" s="8" t="s">
        <v>8</v>
      </c>
      <c r="E33" s="8">
        <v>1</v>
      </c>
      <c r="F33" s="8"/>
      <c r="G33" s="9">
        <f t="shared" si="1"/>
        <v>1</v>
      </c>
    </row>
    <row r="34" spans="1:7" ht="15" customHeight="1">
      <c r="A34" s="6"/>
      <c r="B34" s="6" t="s">
        <v>126</v>
      </c>
      <c r="C34" s="6"/>
      <c r="D34" s="8" t="s">
        <v>8</v>
      </c>
      <c r="E34" s="8">
        <v>1</v>
      </c>
      <c r="F34" s="8"/>
      <c r="G34" s="9">
        <f t="shared" si="1"/>
        <v>1</v>
      </c>
    </row>
    <row r="35" spans="1:7" ht="15" customHeight="1">
      <c r="A35" s="19" t="s">
        <v>21</v>
      </c>
      <c r="B35" s="18" t="s">
        <v>22</v>
      </c>
      <c r="C35" s="6"/>
      <c r="D35" s="8"/>
      <c r="E35" s="8"/>
      <c r="F35" s="8"/>
      <c r="G35" s="9"/>
    </row>
    <row r="36" spans="1:7" ht="15" customHeight="1">
      <c r="A36" s="6"/>
      <c r="B36" s="6" t="s">
        <v>112</v>
      </c>
      <c r="C36" s="6" t="s">
        <v>60</v>
      </c>
      <c r="D36" s="10" t="s">
        <v>8</v>
      </c>
      <c r="E36" s="10">
        <v>1</v>
      </c>
      <c r="F36" s="10"/>
      <c r="G36" s="9">
        <f>PRODUCT(E36,F36)</f>
        <v>1</v>
      </c>
    </row>
    <row r="37" spans="1:7" ht="15" customHeight="1">
      <c r="A37" s="6"/>
      <c r="B37" s="6" t="s">
        <v>130</v>
      </c>
      <c r="C37" s="6" t="s">
        <v>111</v>
      </c>
      <c r="D37" s="10" t="s">
        <v>8</v>
      </c>
      <c r="E37" s="10">
        <v>1</v>
      </c>
      <c r="F37" s="10"/>
      <c r="G37" s="9">
        <f>PRODUCT(E37,F37)</f>
        <v>1</v>
      </c>
    </row>
    <row r="38" spans="1:7" ht="15" customHeight="1">
      <c r="A38" s="6"/>
      <c r="B38" s="6" t="s">
        <v>23</v>
      </c>
      <c r="C38" s="6" t="s">
        <v>24</v>
      </c>
      <c r="D38" s="8" t="s">
        <v>8</v>
      </c>
      <c r="E38" s="8">
        <v>2</v>
      </c>
      <c r="F38" s="8"/>
      <c r="G38" s="9">
        <f>PRODUCT(E38,F38)</f>
        <v>2</v>
      </c>
    </row>
    <row r="39" spans="1:7" ht="15" customHeight="1">
      <c r="A39" s="6"/>
      <c r="B39" s="6" t="s">
        <v>61</v>
      </c>
      <c r="C39" s="6" t="s">
        <v>82</v>
      </c>
      <c r="D39" s="8" t="s">
        <v>8</v>
      </c>
      <c r="E39" s="8">
        <v>1</v>
      </c>
      <c r="F39" s="8"/>
      <c r="G39" s="9">
        <f>PRODUCT(E39,F39)</f>
        <v>1</v>
      </c>
    </row>
    <row r="40" spans="1:7" ht="30" customHeight="1">
      <c r="A40" s="6"/>
      <c r="B40" s="6" t="s">
        <v>116</v>
      </c>
      <c r="C40" s="6" t="s">
        <v>117</v>
      </c>
      <c r="D40" s="10" t="s">
        <v>8</v>
      </c>
      <c r="E40" s="10">
        <v>2</v>
      </c>
      <c r="F40" s="10"/>
      <c r="G40" s="23">
        <f>PRODUCT(E40,F40)</f>
        <v>2</v>
      </c>
    </row>
    <row r="41" spans="1:7" ht="15" customHeight="1">
      <c r="A41" s="19" t="s">
        <v>25</v>
      </c>
      <c r="B41" s="20" t="s">
        <v>26</v>
      </c>
      <c r="C41" s="6"/>
      <c r="D41" s="8"/>
      <c r="E41" s="8"/>
      <c r="F41" s="8"/>
      <c r="G41" s="9"/>
    </row>
    <row r="42" spans="1:7" ht="15" customHeight="1">
      <c r="A42" s="8"/>
      <c r="B42" s="27" t="s">
        <v>65</v>
      </c>
      <c r="C42" s="6" t="s">
        <v>104</v>
      </c>
      <c r="D42" s="10" t="s">
        <v>8</v>
      </c>
      <c r="E42" s="10">
        <v>1</v>
      </c>
      <c r="F42" s="10"/>
      <c r="G42" s="9">
        <f>PRODUCT(E42,F42)</f>
        <v>1</v>
      </c>
    </row>
    <row r="43" spans="1:7" ht="15" customHeight="1">
      <c r="A43" s="8"/>
      <c r="B43" s="27" t="s">
        <v>65</v>
      </c>
      <c r="C43" s="6" t="s">
        <v>105</v>
      </c>
      <c r="D43" s="10" t="s">
        <v>8</v>
      </c>
      <c r="E43" s="10">
        <v>1</v>
      </c>
      <c r="F43" s="10"/>
      <c r="G43" s="9">
        <f>PRODUCT(E43,F43)</f>
        <v>1</v>
      </c>
    </row>
    <row r="44" spans="1:7" ht="15" customHeight="1">
      <c r="A44" s="8"/>
      <c r="B44" s="6" t="s">
        <v>23</v>
      </c>
      <c r="C44" s="6" t="s">
        <v>106</v>
      </c>
      <c r="D44" s="8" t="s">
        <v>8</v>
      </c>
      <c r="E44" s="8">
        <v>1</v>
      </c>
      <c r="F44" s="8"/>
      <c r="G44" s="9">
        <f>PRODUCT(E44,F44)</f>
        <v>1</v>
      </c>
    </row>
    <row r="45" spans="1:7" ht="15" customHeight="1">
      <c r="A45" s="6"/>
      <c r="B45" s="6" t="s">
        <v>139</v>
      </c>
      <c r="C45" s="6" t="s">
        <v>103</v>
      </c>
      <c r="D45" s="8" t="s">
        <v>8</v>
      </c>
      <c r="E45" s="8">
        <v>1</v>
      </c>
      <c r="F45" s="8"/>
      <c r="G45" s="9">
        <f>PRODUCT(E45,F45)</f>
        <v>1</v>
      </c>
    </row>
    <row r="46" spans="1:7" ht="30" customHeight="1">
      <c r="A46" s="6"/>
      <c r="B46" s="6" t="s">
        <v>116</v>
      </c>
      <c r="C46" s="6"/>
      <c r="D46" s="10" t="s">
        <v>8</v>
      </c>
      <c r="E46" s="10">
        <v>2</v>
      </c>
      <c r="F46" s="10"/>
      <c r="G46" s="23">
        <f>PRODUCT(E46,F46)</f>
        <v>2</v>
      </c>
    </row>
    <row r="47" spans="1:7" ht="15" customHeight="1">
      <c r="A47" s="43" t="s">
        <v>27</v>
      </c>
      <c r="B47" s="38" t="s">
        <v>28</v>
      </c>
      <c r="C47" s="35"/>
      <c r="D47" s="36"/>
      <c r="E47" s="36"/>
      <c r="F47" s="36"/>
      <c r="G47" s="37"/>
    </row>
    <row r="48" spans="1:7" ht="30" customHeight="1">
      <c r="A48" s="6"/>
      <c r="B48" s="6" t="s">
        <v>107</v>
      </c>
      <c r="C48" s="22" t="s">
        <v>108</v>
      </c>
      <c r="D48" s="10" t="s">
        <v>8</v>
      </c>
      <c r="E48" s="10">
        <v>1</v>
      </c>
      <c r="F48" s="10"/>
      <c r="G48" s="23">
        <f>PRODUCT(E48,F48)</f>
        <v>1</v>
      </c>
    </row>
    <row r="49" spans="1:7" ht="15" customHeight="1">
      <c r="A49" s="6"/>
      <c r="B49" s="6" t="s">
        <v>110</v>
      </c>
      <c r="C49" s="6" t="s">
        <v>109</v>
      </c>
      <c r="D49" s="8" t="s">
        <v>8</v>
      </c>
      <c r="E49" s="8">
        <v>1</v>
      </c>
      <c r="F49" s="8"/>
      <c r="G49" s="9">
        <f>PRODUCT(E49,F49)</f>
        <v>1</v>
      </c>
    </row>
    <row r="50" spans="1:7" ht="15" customHeight="1">
      <c r="A50" s="24"/>
      <c r="B50" s="24"/>
      <c r="C50" s="24"/>
      <c r="D50" s="25"/>
      <c r="E50" s="25"/>
      <c r="F50" s="25"/>
      <c r="G50" s="26"/>
    </row>
    <row r="51" spans="1:7" ht="15" customHeight="1">
      <c r="A51" s="24"/>
      <c r="B51" s="24"/>
      <c r="C51" s="24"/>
      <c r="D51" s="25"/>
      <c r="E51" s="25"/>
      <c r="F51" s="25"/>
      <c r="G51" s="26"/>
    </row>
    <row r="52" spans="1:7" ht="15" customHeight="1">
      <c r="A52" s="24"/>
      <c r="B52" s="24"/>
      <c r="C52" s="24"/>
      <c r="D52" s="25"/>
      <c r="E52" s="25"/>
      <c r="F52" s="25"/>
      <c r="G52" s="26"/>
    </row>
    <row r="53" spans="1:7" ht="15" customHeight="1">
      <c r="A53" s="24"/>
      <c r="B53" s="24"/>
      <c r="C53" s="24"/>
      <c r="D53" s="25"/>
      <c r="E53" s="25"/>
      <c r="F53" s="25"/>
      <c r="G53" s="26"/>
    </row>
    <row r="54" spans="1:7" ht="15" customHeight="1">
      <c r="A54" s="24"/>
      <c r="B54" s="24"/>
      <c r="C54" s="24"/>
      <c r="D54" s="25"/>
      <c r="E54" s="25"/>
      <c r="F54" s="25"/>
      <c r="G54" s="26"/>
    </row>
    <row r="55" spans="1:7" ht="15" customHeight="1">
      <c r="A55" s="24"/>
      <c r="B55" s="24"/>
      <c r="C55" s="24"/>
      <c r="D55" s="25"/>
      <c r="E55" s="25"/>
      <c r="F55" s="25"/>
      <c r="G55" s="26"/>
    </row>
    <row r="56" spans="1:7" ht="15" customHeight="1">
      <c r="A56" s="24"/>
      <c r="B56" s="24"/>
      <c r="C56" s="24"/>
      <c r="D56" s="25"/>
      <c r="E56" s="25"/>
      <c r="F56" s="25"/>
      <c r="G56" s="26"/>
    </row>
    <row r="57" spans="1:7" ht="15" customHeight="1">
      <c r="A57" s="24"/>
      <c r="B57" s="24"/>
      <c r="C57" s="24"/>
      <c r="D57" s="25"/>
      <c r="E57" s="25"/>
      <c r="F57" s="25"/>
      <c r="G57" s="26"/>
    </row>
    <row r="58" spans="1:7" ht="15" customHeight="1">
      <c r="A58" s="24"/>
      <c r="B58" s="24"/>
      <c r="C58" s="24"/>
      <c r="D58" s="25"/>
      <c r="E58" s="25"/>
      <c r="F58" s="25"/>
      <c r="G58" s="26"/>
    </row>
    <row r="59" spans="1:7" ht="15" customHeight="1">
      <c r="A59" s="24"/>
      <c r="B59" s="24"/>
      <c r="C59" s="24"/>
      <c r="D59" s="25"/>
      <c r="E59" s="25"/>
      <c r="F59" s="25"/>
      <c r="G59" s="26"/>
    </row>
    <row r="60" spans="1:7" ht="15" customHeight="1">
      <c r="A60" s="24"/>
      <c r="B60" s="24"/>
      <c r="C60" s="24"/>
      <c r="D60" s="25"/>
      <c r="E60" s="25"/>
      <c r="F60" s="25"/>
      <c r="G60" s="26"/>
    </row>
    <row r="61" spans="1:7" ht="15" customHeight="1">
      <c r="A61" s="44" t="s">
        <v>0</v>
      </c>
      <c r="B61" s="44"/>
      <c r="C61" s="44"/>
      <c r="D61" s="44"/>
      <c r="E61" s="44"/>
      <c r="F61" s="44"/>
      <c r="G61" s="44"/>
    </row>
    <row r="62" spans="1:7" ht="15" customHeight="1">
      <c r="A62" s="44" t="s">
        <v>138</v>
      </c>
      <c r="B62" s="44"/>
      <c r="C62" s="44"/>
      <c r="D62" s="44"/>
      <c r="E62" s="44"/>
      <c r="F62" s="44"/>
      <c r="G62" s="44"/>
    </row>
    <row r="63" spans="1:7" ht="15" customHeight="1">
      <c r="A63" s="47" t="s">
        <v>114</v>
      </c>
      <c r="B63" s="47"/>
      <c r="C63" s="47"/>
      <c r="D63" s="47"/>
      <c r="E63" s="47"/>
      <c r="F63" s="47"/>
      <c r="G63" s="47"/>
    </row>
    <row r="64" spans="1:7" ht="15" customHeight="1">
      <c r="A64" s="45" t="s">
        <v>62</v>
      </c>
      <c r="B64" s="45"/>
      <c r="C64" s="45"/>
      <c r="D64" s="45"/>
      <c r="E64" s="45"/>
      <c r="F64" s="45"/>
      <c r="G64" s="45"/>
    </row>
    <row r="65" spans="1:7" ht="15" customHeight="1">
      <c r="A65" s="17" t="s">
        <v>30</v>
      </c>
      <c r="B65" s="17" t="s">
        <v>31</v>
      </c>
      <c r="C65" s="3"/>
      <c r="D65" s="4"/>
      <c r="E65" s="4"/>
      <c r="F65" s="4"/>
      <c r="G65" s="11"/>
    </row>
    <row r="66" spans="1:7" ht="15" customHeight="1">
      <c r="A66" s="3"/>
      <c r="B66" s="3" t="s">
        <v>32</v>
      </c>
      <c r="C66" s="3" t="s">
        <v>88</v>
      </c>
      <c r="D66" s="4" t="s">
        <v>8</v>
      </c>
      <c r="E66" s="4">
        <v>1</v>
      </c>
      <c r="F66" s="4"/>
      <c r="G66" s="11">
        <f>PRODUCT(E66,F66)</f>
        <v>1</v>
      </c>
    </row>
    <row r="67" spans="1:7" ht="15" customHeight="1">
      <c r="A67" s="3"/>
      <c r="B67" s="3" t="s">
        <v>63</v>
      </c>
      <c r="C67" s="3" t="s">
        <v>89</v>
      </c>
      <c r="D67" s="4" t="s">
        <v>8</v>
      </c>
      <c r="E67" s="4">
        <v>1</v>
      </c>
      <c r="F67" s="4"/>
      <c r="G67" s="11">
        <f aca="true" t="shared" si="2" ref="G67:G111">PRODUCT(E67,F67)</f>
        <v>1</v>
      </c>
    </row>
    <row r="68" spans="1:7" ht="15" customHeight="1">
      <c r="A68" s="3"/>
      <c r="B68" s="3" t="s">
        <v>66</v>
      </c>
      <c r="C68" s="3" t="s">
        <v>67</v>
      </c>
      <c r="D68" s="4" t="s">
        <v>8</v>
      </c>
      <c r="E68" s="4">
        <v>2</v>
      </c>
      <c r="F68" s="4"/>
      <c r="G68" s="11">
        <f t="shared" si="2"/>
        <v>2</v>
      </c>
    </row>
    <row r="69" spans="1:7" ht="15" customHeight="1">
      <c r="A69" s="17" t="s">
        <v>33</v>
      </c>
      <c r="B69" s="17" t="s">
        <v>34</v>
      </c>
      <c r="C69" s="3"/>
      <c r="D69" s="4"/>
      <c r="E69" s="4"/>
      <c r="F69" s="4"/>
      <c r="G69" s="11"/>
    </row>
    <row r="70" spans="1:7" ht="15" customHeight="1">
      <c r="A70" s="3"/>
      <c r="B70" s="3" t="s">
        <v>54</v>
      </c>
      <c r="C70" s="3" t="s">
        <v>92</v>
      </c>
      <c r="D70" s="4" t="s">
        <v>8</v>
      </c>
      <c r="E70" s="4">
        <v>1</v>
      </c>
      <c r="F70" s="4"/>
      <c r="G70" s="11">
        <f t="shared" si="2"/>
        <v>1</v>
      </c>
    </row>
    <row r="71" spans="1:7" ht="15" customHeight="1">
      <c r="A71" s="3"/>
      <c r="B71" s="3" t="s">
        <v>83</v>
      </c>
      <c r="C71" s="3" t="s">
        <v>90</v>
      </c>
      <c r="D71" s="4" t="s">
        <v>8</v>
      </c>
      <c r="E71" s="4">
        <v>2</v>
      </c>
      <c r="F71" s="4"/>
      <c r="G71" s="11">
        <f t="shared" si="2"/>
        <v>2</v>
      </c>
    </row>
    <row r="72" spans="1:7" ht="15" customHeight="1">
      <c r="A72" s="3"/>
      <c r="B72" s="3" t="s">
        <v>37</v>
      </c>
      <c r="C72" s="3" t="s">
        <v>91</v>
      </c>
      <c r="D72" s="4" t="s">
        <v>8</v>
      </c>
      <c r="E72" s="4">
        <v>1</v>
      </c>
      <c r="F72" s="4"/>
      <c r="G72" s="11">
        <f t="shared" si="2"/>
        <v>1</v>
      </c>
    </row>
    <row r="73" spans="1:7" ht="30" customHeight="1">
      <c r="A73" s="3"/>
      <c r="B73" s="41" t="s">
        <v>116</v>
      </c>
      <c r="C73" s="3"/>
      <c r="D73" s="39" t="s">
        <v>8</v>
      </c>
      <c r="E73" s="39">
        <v>2</v>
      </c>
      <c r="F73" s="39"/>
      <c r="G73" s="11">
        <f t="shared" si="2"/>
        <v>2</v>
      </c>
    </row>
    <row r="74" spans="1:7" ht="15" customHeight="1">
      <c r="A74" s="3"/>
      <c r="B74" s="3" t="s">
        <v>131</v>
      </c>
      <c r="C74" s="3" t="s">
        <v>52</v>
      </c>
      <c r="D74" s="4" t="s">
        <v>8</v>
      </c>
      <c r="E74" s="4">
        <v>1</v>
      </c>
      <c r="F74" s="4"/>
      <c r="G74" s="11">
        <f t="shared" si="2"/>
        <v>1</v>
      </c>
    </row>
    <row r="75" spans="1:7" ht="15" customHeight="1">
      <c r="A75" s="3"/>
      <c r="B75" s="3" t="s">
        <v>71</v>
      </c>
      <c r="C75" s="3" t="s">
        <v>72</v>
      </c>
      <c r="D75" s="4" t="s">
        <v>8</v>
      </c>
      <c r="E75" s="4">
        <v>1</v>
      </c>
      <c r="F75" s="4"/>
      <c r="G75" s="11">
        <f t="shared" si="2"/>
        <v>1</v>
      </c>
    </row>
    <row r="76" spans="1:7" ht="15" customHeight="1">
      <c r="A76" s="17" t="s">
        <v>35</v>
      </c>
      <c r="B76" s="17" t="s">
        <v>36</v>
      </c>
      <c r="C76" s="3"/>
      <c r="D76" s="4"/>
      <c r="E76" s="4"/>
      <c r="F76" s="4"/>
      <c r="G76" s="11"/>
    </row>
    <row r="77" spans="1:7" ht="15" customHeight="1">
      <c r="A77" s="3"/>
      <c r="B77" s="3" t="s">
        <v>37</v>
      </c>
      <c r="C77" s="3" t="s">
        <v>53</v>
      </c>
      <c r="D77" s="4" t="s">
        <v>8</v>
      </c>
      <c r="E77" s="4">
        <v>1</v>
      </c>
      <c r="F77" s="4"/>
      <c r="G77" s="11">
        <f t="shared" si="2"/>
        <v>1</v>
      </c>
    </row>
    <row r="78" spans="1:7" ht="15" customHeight="1">
      <c r="A78" s="3"/>
      <c r="B78" s="3" t="s">
        <v>132</v>
      </c>
      <c r="C78" s="3" t="s">
        <v>84</v>
      </c>
      <c r="D78" s="4" t="s">
        <v>8</v>
      </c>
      <c r="E78" s="4">
        <v>1</v>
      </c>
      <c r="F78" s="4"/>
      <c r="G78" s="11">
        <f t="shared" si="2"/>
        <v>1</v>
      </c>
    </row>
    <row r="79" spans="1:7" ht="15" customHeight="1">
      <c r="A79" s="3"/>
      <c r="B79" s="3" t="s">
        <v>55</v>
      </c>
      <c r="C79" s="3" t="s">
        <v>93</v>
      </c>
      <c r="D79" s="4" t="s">
        <v>8</v>
      </c>
      <c r="E79" s="4">
        <v>1</v>
      </c>
      <c r="F79" s="4"/>
      <c r="G79" s="11">
        <f t="shared" si="2"/>
        <v>1</v>
      </c>
    </row>
    <row r="80" spans="1:7" ht="15" customHeight="1">
      <c r="A80" s="3"/>
      <c r="B80" s="3" t="s">
        <v>54</v>
      </c>
      <c r="C80" s="3" t="s">
        <v>92</v>
      </c>
      <c r="D80" s="4" t="s">
        <v>8</v>
      </c>
      <c r="E80" s="4">
        <v>2</v>
      </c>
      <c r="F80" s="4"/>
      <c r="G80" s="11">
        <f t="shared" si="2"/>
        <v>2</v>
      </c>
    </row>
    <row r="81" spans="1:7" ht="15" customHeight="1">
      <c r="A81" s="3"/>
      <c r="B81" s="3" t="s">
        <v>58</v>
      </c>
      <c r="C81" s="3" t="s">
        <v>94</v>
      </c>
      <c r="D81" s="4" t="s">
        <v>8</v>
      </c>
      <c r="E81" s="4">
        <v>3</v>
      </c>
      <c r="F81" s="4"/>
      <c r="G81" s="11">
        <f t="shared" si="2"/>
        <v>3</v>
      </c>
    </row>
    <row r="82" spans="1:7" ht="30" customHeight="1">
      <c r="A82" s="3"/>
      <c r="B82" s="41" t="s">
        <v>116</v>
      </c>
      <c r="C82" s="3"/>
      <c r="D82" s="39" t="s">
        <v>8</v>
      </c>
      <c r="E82" s="39">
        <v>2</v>
      </c>
      <c r="F82" s="39"/>
      <c r="G82" s="11">
        <f t="shared" si="2"/>
        <v>2</v>
      </c>
    </row>
    <row r="83" spans="1:7" ht="15" customHeight="1">
      <c r="A83" s="17" t="s">
        <v>38</v>
      </c>
      <c r="B83" s="17" t="s">
        <v>39</v>
      </c>
      <c r="C83" s="3"/>
      <c r="D83" s="4"/>
      <c r="E83" s="4"/>
      <c r="F83" s="4"/>
      <c r="G83" s="11"/>
    </row>
    <row r="84" spans="1:7" ht="15" customHeight="1">
      <c r="A84" s="3"/>
      <c r="B84" s="42" t="s">
        <v>40</v>
      </c>
      <c r="C84" s="3" t="s">
        <v>85</v>
      </c>
      <c r="D84" s="4" t="s">
        <v>8</v>
      </c>
      <c r="E84" s="4">
        <v>1</v>
      </c>
      <c r="F84" s="4"/>
      <c r="G84" s="11">
        <f t="shared" si="2"/>
        <v>1</v>
      </c>
    </row>
    <row r="85" spans="1:7" ht="15" customHeight="1">
      <c r="A85" s="3"/>
      <c r="B85" s="3" t="s">
        <v>40</v>
      </c>
      <c r="C85" s="3" t="s">
        <v>95</v>
      </c>
      <c r="D85" s="4" t="s">
        <v>8</v>
      </c>
      <c r="E85" s="4">
        <v>1</v>
      </c>
      <c r="F85" s="4"/>
      <c r="G85" s="11">
        <f t="shared" si="2"/>
        <v>1</v>
      </c>
    </row>
    <row r="86" spans="1:7" ht="15" customHeight="1">
      <c r="A86" s="3"/>
      <c r="B86" s="3" t="s">
        <v>40</v>
      </c>
      <c r="C86" s="3" t="s">
        <v>96</v>
      </c>
      <c r="D86" s="4" t="s">
        <v>8</v>
      </c>
      <c r="E86" s="4">
        <v>1</v>
      </c>
      <c r="F86" s="4"/>
      <c r="G86" s="11">
        <f t="shared" si="2"/>
        <v>1</v>
      </c>
    </row>
    <row r="87" spans="1:7" ht="15" customHeight="1">
      <c r="A87" s="3"/>
      <c r="B87" s="3" t="s">
        <v>40</v>
      </c>
      <c r="C87" s="3" t="s">
        <v>64</v>
      </c>
      <c r="D87" s="4" t="s">
        <v>8</v>
      </c>
      <c r="E87" s="4">
        <v>1</v>
      </c>
      <c r="F87" s="4"/>
      <c r="G87" s="11">
        <f t="shared" si="2"/>
        <v>1</v>
      </c>
    </row>
    <row r="88" spans="1:7" ht="30" customHeight="1">
      <c r="A88" s="3"/>
      <c r="B88" s="41" t="s">
        <v>41</v>
      </c>
      <c r="C88" s="3" t="s">
        <v>97</v>
      </c>
      <c r="D88" s="4" t="s">
        <v>8</v>
      </c>
      <c r="E88" s="4">
        <v>1</v>
      </c>
      <c r="F88" s="4"/>
      <c r="G88" s="11">
        <f t="shared" si="2"/>
        <v>1</v>
      </c>
    </row>
    <row r="89" spans="1:7" ht="15" customHeight="1">
      <c r="A89" s="3"/>
      <c r="B89" s="3" t="s">
        <v>57</v>
      </c>
      <c r="C89" s="3" t="s">
        <v>56</v>
      </c>
      <c r="D89" s="4" t="s">
        <v>8</v>
      </c>
      <c r="E89" s="4">
        <v>2</v>
      </c>
      <c r="F89" s="4"/>
      <c r="G89" s="11">
        <f t="shared" si="2"/>
        <v>2</v>
      </c>
    </row>
    <row r="90" spans="1:7" ht="15" customHeight="1">
      <c r="A90" s="3"/>
      <c r="B90" s="3" t="s">
        <v>86</v>
      </c>
      <c r="C90" s="3" t="s">
        <v>87</v>
      </c>
      <c r="D90" s="4" t="s">
        <v>8</v>
      </c>
      <c r="E90" s="4">
        <v>1</v>
      </c>
      <c r="F90" s="4"/>
      <c r="G90" s="11">
        <f t="shared" si="2"/>
        <v>1</v>
      </c>
    </row>
    <row r="91" spans="1:7" ht="15" customHeight="1">
      <c r="A91" s="3"/>
      <c r="B91" s="3" t="s">
        <v>54</v>
      </c>
      <c r="C91" s="3" t="s">
        <v>92</v>
      </c>
      <c r="D91" s="4" t="s">
        <v>8</v>
      </c>
      <c r="E91" s="4">
        <v>6</v>
      </c>
      <c r="F91" s="4"/>
      <c r="G91" s="11">
        <f t="shared" si="2"/>
        <v>6</v>
      </c>
    </row>
    <row r="92" spans="1:7" ht="15" customHeight="1">
      <c r="A92" s="3"/>
      <c r="B92" s="3" t="s">
        <v>55</v>
      </c>
      <c r="C92" s="3" t="s">
        <v>93</v>
      </c>
      <c r="D92" s="4" t="s">
        <v>8</v>
      </c>
      <c r="E92" s="4">
        <v>6</v>
      </c>
      <c r="F92" s="4"/>
      <c r="G92" s="11">
        <f t="shared" si="2"/>
        <v>6</v>
      </c>
    </row>
    <row r="93" spans="1:7" ht="15" customHeight="1">
      <c r="A93" s="3"/>
      <c r="B93" s="3" t="s">
        <v>118</v>
      </c>
      <c r="C93" s="3" t="s">
        <v>98</v>
      </c>
      <c r="D93" s="4" t="s">
        <v>8</v>
      </c>
      <c r="E93" s="4">
        <v>3</v>
      </c>
      <c r="F93" s="4"/>
      <c r="G93" s="11">
        <f t="shared" si="2"/>
        <v>3</v>
      </c>
    </row>
    <row r="94" spans="1:7" ht="30" customHeight="1">
      <c r="A94" s="3"/>
      <c r="B94" s="41" t="s">
        <v>116</v>
      </c>
      <c r="C94" s="3"/>
      <c r="D94" s="39" t="s">
        <v>8</v>
      </c>
      <c r="E94" s="39">
        <v>5</v>
      </c>
      <c r="F94" s="39"/>
      <c r="G94" s="11">
        <f t="shared" si="2"/>
        <v>5</v>
      </c>
    </row>
    <row r="95" spans="1:7" ht="15" customHeight="1">
      <c r="A95" s="17" t="s">
        <v>42</v>
      </c>
      <c r="B95" s="17" t="s">
        <v>43</v>
      </c>
      <c r="C95" s="3"/>
      <c r="D95" s="4"/>
      <c r="E95" s="4"/>
      <c r="F95" s="4"/>
      <c r="G95" s="11"/>
    </row>
    <row r="96" spans="1:7" ht="15" customHeight="1">
      <c r="A96" s="3"/>
      <c r="B96" s="3" t="s">
        <v>44</v>
      </c>
      <c r="C96" s="3" t="s">
        <v>99</v>
      </c>
      <c r="D96" s="4" t="s">
        <v>8</v>
      </c>
      <c r="E96" s="4">
        <v>1</v>
      </c>
      <c r="F96" s="4"/>
      <c r="G96" s="11">
        <f t="shared" si="2"/>
        <v>1</v>
      </c>
    </row>
    <row r="97" spans="1:7" ht="15" customHeight="1">
      <c r="A97" s="3"/>
      <c r="B97" s="3" t="s">
        <v>44</v>
      </c>
      <c r="C97" s="3" t="s">
        <v>100</v>
      </c>
      <c r="D97" s="4" t="s">
        <v>8</v>
      </c>
      <c r="E97" s="4">
        <v>1</v>
      </c>
      <c r="F97" s="4"/>
      <c r="G97" s="11">
        <f t="shared" si="2"/>
        <v>1</v>
      </c>
    </row>
    <row r="98" spans="1:7" ht="15" customHeight="1">
      <c r="A98" s="3"/>
      <c r="B98" s="3" t="s">
        <v>55</v>
      </c>
      <c r="C98" s="3" t="s">
        <v>93</v>
      </c>
      <c r="D98" s="4" t="s">
        <v>8</v>
      </c>
      <c r="E98" s="4">
        <v>2</v>
      </c>
      <c r="F98" s="4"/>
      <c r="G98" s="11">
        <f t="shared" si="2"/>
        <v>2</v>
      </c>
    </row>
    <row r="99" spans="1:7" ht="15" customHeight="1">
      <c r="A99" s="3"/>
      <c r="B99" s="3" t="s">
        <v>54</v>
      </c>
      <c r="C99" s="3" t="s">
        <v>92</v>
      </c>
      <c r="D99" s="4" t="s">
        <v>8</v>
      </c>
      <c r="E99" s="4">
        <v>2</v>
      </c>
      <c r="F99" s="4"/>
      <c r="G99" s="11">
        <f t="shared" si="2"/>
        <v>2</v>
      </c>
    </row>
    <row r="100" spans="1:7" ht="15" customHeight="1">
      <c r="A100" s="3"/>
      <c r="B100" s="3" t="s">
        <v>121</v>
      </c>
      <c r="C100" s="3" t="s">
        <v>98</v>
      </c>
      <c r="D100" s="4" t="s">
        <v>8</v>
      </c>
      <c r="E100" s="4">
        <v>2</v>
      </c>
      <c r="F100" s="4"/>
      <c r="G100" s="11">
        <f t="shared" si="2"/>
        <v>2</v>
      </c>
    </row>
    <row r="101" spans="1:7" ht="30" customHeight="1">
      <c r="A101" s="3"/>
      <c r="B101" s="41" t="s">
        <v>116</v>
      </c>
      <c r="C101" s="3"/>
      <c r="D101" s="39" t="s">
        <v>8</v>
      </c>
      <c r="E101" s="39">
        <v>2</v>
      </c>
      <c r="F101" s="39"/>
      <c r="G101" s="11">
        <f t="shared" si="2"/>
        <v>2</v>
      </c>
    </row>
    <row r="102" spans="1:7" ht="15" customHeight="1">
      <c r="A102" s="3" t="s">
        <v>68</v>
      </c>
      <c r="B102" s="3" t="s">
        <v>73</v>
      </c>
      <c r="C102" s="3" t="s">
        <v>69</v>
      </c>
      <c r="D102" s="4" t="s">
        <v>8</v>
      </c>
      <c r="E102" s="4">
        <v>1</v>
      </c>
      <c r="F102" s="4"/>
      <c r="G102" s="11">
        <f t="shared" si="2"/>
        <v>1</v>
      </c>
    </row>
    <row r="103" spans="1:7" ht="15" customHeight="1">
      <c r="A103" s="17" t="s">
        <v>45</v>
      </c>
      <c r="B103" s="17" t="s">
        <v>46</v>
      </c>
      <c r="C103" s="3"/>
      <c r="D103" s="4"/>
      <c r="E103" s="4"/>
      <c r="F103" s="4"/>
      <c r="G103" s="11"/>
    </row>
    <row r="104" spans="1:7" ht="15" customHeight="1">
      <c r="A104" s="3"/>
      <c r="B104" s="3" t="s">
        <v>37</v>
      </c>
      <c r="C104" s="3" t="s">
        <v>70</v>
      </c>
      <c r="D104" s="4" t="s">
        <v>8</v>
      </c>
      <c r="E104" s="4">
        <v>1</v>
      </c>
      <c r="F104" s="4"/>
      <c r="G104" s="11">
        <f t="shared" si="2"/>
        <v>1</v>
      </c>
    </row>
    <row r="105" spans="1:7" ht="15" customHeight="1">
      <c r="A105" s="3"/>
      <c r="B105" s="3" t="s">
        <v>44</v>
      </c>
      <c r="C105" s="3" t="s">
        <v>101</v>
      </c>
      <c r="D105" s="4" t="s">
        <v>8</v>
      </c>
      <c r="E105" s="4">
        <v>1</v>
      </c>
      <c r="F105" s="4"/>
      <c r="G105" s="11">
        <f t="shared" si="2"/>
        <v>1</v>
      </c>
    </row>
    <row r="106" spans="1:7" ht="15" customHeight="1">
      <c r="A106" s="3"/>
      <c r="B106" s="3" t="s">
        <v>55</v>
      </c>
      <c r="C106" s="3" t="s">
        <v>93</v>
      </c>
      <c r="D106" s="4" t="s">
        <v>8</v>
      </c>
      <c r="E106" s="4">
        <v>2</v>
      </c>
      <c r="F106" s="4"/>
      <c r="G106" s="11">
        <f t="shared" si="2"/>
        <v>2</v>
      </c>
    </row>
    <row r="107" spans="1:7" ht="15" customHeight="1">
      <c r="A107" s="3"/>
      <c r="B107" s="3" t="s">
        <v>54</v>
      </c>
      <c r="C107" s="3" t="s">
        <v>92</v>
      </c>
      <c r="D107" s="4" t="s">
        <v>8</v>
      </c>
      <c r="E107" s="4">
        <v>2</v>
      </c>
      <c r="F107" s="4"/>
      <c r="G107" s="11">
        <f t="shared" si="2"/>
        <v>2</v>
      </c>
    </row>
    <row r="108" spans="1:7" ht="15" customHeight="1">
      <c r="A108" s="3"/>
      <c r="B108" s="3" t="s">
        <v>120</v>
      </c>
      <c r="C108" s="3" t="s">
        <v>98</v>
      </c>
      <c r="D108" s="4" t="s">
        <v>8</v>
      </c>
      <c r="E108" s="4">
        <v>3</v>
      </c>
      <c r="F108" s="4"/>
      <c r="G108" s="11">
        <f t="shared" si="2"/>
        <v>3</v>
      </c>
    </row>
    <row r="109" spans="1:7" ht="15" customHeight="1">
      <c r="A109" s="3"/>
      <c r="B109" s="3" t="s">
        <v>119</v>
      </c>
      <c r="C109" s="3"/>
      <c r="D109" s="4" t="s">
        <v>8</v>
      </c>
      <c r="E109" s="4">
        <v>1</v>
      </c>
      <c r="F109" s="4"/>
      <c r="G109" s="11">
        <f t="shared" si="2"/>
        <v>1</v>
      </c>
    </row>
    <row r="110" spans="1:7" ht="30" customHeight="1">
      <c r="A110" s="3"/>
      <c r="B110" s="41" t="s">
        <v>116</v>
      </c>
      <c r="C110" s="3"/>
      <c r="D110" s="39" t="s">
        <v>8</v>
      </c>
      <c r="E110" s="39">
        <v>2</v>
      </c>
      <c r="F110" s="39"/>
      <c r="G110" s="11">
        <f t="shared" si="2"/>
        <v>2</v>
      </c>
    </row>
    <row r="111" spans="1:7" ht="15">
      <c r="A111" s="3"/>
      <c r="B111" s="3" t="s">
        <v>47</v>
      </c>
      <c r="C111" s="3" t="s">
        <v>102</v>
      </c>
      <c r="D111" s="4" t="s">
        <v>8</v>
      </c>
      <c r="E111" s="4">
        <v>2</v>
      </c>
      <c r="F111" s="4"/>
      <c r="G111" s="11">
        <f t="shared" si="2"/>
        <v>2</v>
      </c>
    </row>
    <row r="112" spans="1:7" ht="15">
      <c r="A112" s="12"/>
      <c r="B112" s="12"/>
      <c r="C112" s="12"/>
      <c r="D112" s="12"/>
      <c r="E112" s="13" t="s">
        <v>68</v>
      </c>
      <c r="F112" s="13"/>
      <c r="G112" s="21">
        <f>SUM(G8:G111)</f>
        <v>114</v>
      </c>
    </row>
    <row r="114" ht="15">
      <c r="B114" s="1" t="s">
        <v>133</v>
      </c>
    </row>
    <row r="115" ht="15">
      <c r="B115" s="1" t="s">
        <v>134</v>
      </c>
    </row>
    <row r="116" ht="15">
      <c r="B116" s="1" t="s">
        <v>135</v>
      </c>
    </row>
    <row r="118" spans="2:6" ht="15">
      <c r="B118" s="1" t="s">
        <v>136</v>
      </c>
      <c r="F118" s="2" t="s">
        <v>137</v>
      </c>
    </row>
  </sheetData>
  <sheetProtection selectLockedCells="1" selectUnlockedCells="1"/>
  <mergeCells count="9">
    <mergeCell ref="A1:G1"/>
    <mergeCell ref="A64:G64"/>
    <mergeCell ref="A4:G4"/>
    <mergeCell ref="A2:G2"/>
    <mergeCell ref="A3:G3"/>
    <mergeCell ref="A63:G63"/>
    <mergeCell ref="A62:G62"/>
    <mergeCell ref="A61:G61"/>
    <mergeCell ref="A26:G26"/>
  </mergeCells>
  <printOptions/>
  <pageMargins left="0.7874015748031497" right="0.3937007874015748" top="0.7480314960629921" bottom="0.7480314960629921" header="0.31496062992125984" footer="0.31496062992125984"/>
  <pageSetup horizontalDpi="300" verticalDpi="300" orientation="portrait" paperSize="9" scale="75" r:id="rId1"/>
  <headerFooter alignWithMargins="0">
    <oddFooter>&amp;C&amp;"Calibri,Běžné"&amp;P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Technický náměstek</dc:creator>
  <cp:keywords/>
  <dc:description/>
  <cp:lastModifiedBy>Technický náměstek</cp:lastModifiedBy>
  <cp:lastPrinted>2020-06-10T06:15:00Z</cp:lastPrinted>
  <dcterms:created xsi:type="dcterms:W3CDTF">2019-09-30T03:33:32Z</dcterms:created>
  <dcterms:modified xsi:type="dcterms:W3CDTF">2020-06-10T09:24:49Z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