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7476" windowHeight="2964" activeTab="0"/>
  </bookViews>
  <sheets>
    <sheet name="A - soupis dodávek" sheetId="1" r:id="rId1"/>
  </sheets>
  <definedNames>
    <definedName name="_xlnm.Print_Area" localSheetId="0">'A - soupis dodávek'!$B$1:$K$46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<sst xmlns="http://schemas.openxmlformats.org/spreadsheetml/2006/main" count="131" uniqueCount="95">
  <si>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</si>
  <si>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</si>
  <si>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</si>
  <si>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</si>
  <si>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</si>
  <si>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</si>
  <si>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</si>
  <si>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</si>
  <si>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</si>
  <si>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</si>
  <si>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</si>
  <si>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</si>
  <si>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</si>
  <si>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</si>
  <si>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</si>
  <si>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</si>
  <si>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</si>
  <si>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</si>
  <si>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</si>
  <si>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</si>
  <si>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</si>
  <si>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Název firmy:</t>
  </si>
  <si>
    <t>TP-1201</t>
  </si>
  <si>
    <t>Uvedené ceny obsahují veškeré náklady dodavatele nezbytné pro řádnou a včasnou realizaci předmětu plnění včetně nákladů souvisejících. Ceny budou konstantní po celou dobu platnosti smluv.</t>
  </si>
  <si>
    <t>Nerezový nábytek a nerezové mycí žlaby pro Oblastní nemocnici Náchod</t>
  </si>
  <si>
    <t>N-0196</t>
  </si>
  <si>
    <t>N-1106</t>
  </si>
  <si>
    <t>N-1107</t>
  </si>
  <si>
    <t>N-1113</t>
  </si>
  <si>
    <t>N-1117</t>
  </si>
  <si>
    <t>N-1118</t>
  </si>
  <si>
    <t>N-1125</t>
  </si>
  <si>
    <t>N-1158</t>
  </si>
  <si>
    <t>N-1163</t>
  </si>
  <si>
    <t>N-1184</t>
  </si>
  <si>
    <t>N-1185</t>
  </si>
  <si>
    <t>N-1187</t>
  </si>
  <si>
    <t>N-1189</t>
  </si>
  <si>
    <t>N-2016</t>
  </si>
  <si>
    <t>N-2017</t>
  </si>
  <si>
    <t>N-2018</t>
  </si>
  <si>
    <t>N-2030</t>
  </si>
  <si>
    <t>N-2093</t>
  </si>
  <si>
    <t>N-2094</t>
  </si>
  <si>
    <t>N-2095</t>
  </si>
  <si>
    <t>N-5440</t>
  </si>
  <si>
    <t>NP-1114</t>
  </si>
  <si>
    <t>NP-1127</t>
  </si>
  <si>
    <t>NP-1128</t>
  </si>
  <si>
    <t>NP-1156</t>
  </si>
  <si>
    <t>NP-1158</t>
  </si>
  <si>
    <t>NP-1160</t>
  </si>
  <si>
    <t>NP-1163</t>
  </si>
  <si>
    <t>NP-1167</t>
  </si>
  <si>
    <t>NP-1169</t>
  </si>
  <si>
    <t>NP-1176</t>
  </si>
  <si>
    <t>NP-1179</t>
  </si>
  <si>
    <t>T-5303</t>
  </si>
  <si>
    <t>T-5320</t>
  </si>
  <si>
    <t>nerezový žlab mycí, spádový, závěsný, pro 2 osoby</t>
  </si>
  <si>
    <t>nerezový žlab mycí, spádový, závěsný, pro 3 osoby</t>
  </si>
  <si>
    <t>TP-1200</t>
  </si>
  <si>
    <t>skříň na podložní mísy, nerez, 500/600/1800 mm</t>
  </si>
  <si>
    <t>stůl pracovní skříňový, nerez, 1300/700/850 mm</t>
  </si>
  <si>
    <t>stůl pracovní nerezový, 1750/700/850 mm</t>
  </si>
  <si>
    <t>skříňka nerezová nástěnná uzavřená s jednou policí, 1400/350/600 mm</t>
  </si>
  <si>
    <t>skříňka nerezová nástěnná uzavřená s jednou policí, 1500/350/600 mm</t>
  </si>
  <si>
    <t>skříňka nerezová nástěnná uzavřená s jednou policí, 1700/350/600 mm</t>
  </si>
  <si>
    <t>stůl mycí skříňový, 1-dřez, nerez, 1400/600/850 mm</t>
  </si>
  <si>
    <t>stůl mycí nerezový skříňový, 1-dřez, 1300/600/850 mm</t>
  </si>
  <si>
    <t>stůl mycí nerezový, skříňový, 2 dřez, 1500/600/850 mm</t>
  </si>
  <si>
    <t>stůl mycí nerezový, skříňový, 2 dřez, 1700/600/850 mm</t>
  </si>
  <si>
    <t>stůl mycí skříňový, 1-dřez, nerez, 1300/700/850 mm</t>
  </si>
  <si>
    <t>stůl mycí skříňový, 1-dřez, nerez, 1700/700/850 mm</t>
  </si>
  <si>
    <t>stůl mycí skříňový, 1-dřez, nerez, 1900/700/850 mm</t>
  </si>
  <si>
    <t>stůl mycí skříňový, 2-dřez, nerez, 1600/700/850 mm</t>
  </si>
  <si>
    <t>stůl mycí nerezový, skříňový, 2 dřez, 1600/600/850 mm</t>
  </si>
  <si>
    <t>stůl pracovní nerezový (příjem sterilizace), 1400/700/750 mm</t>
  </si>
  <si>
    <t>stůl pracovní, nerezový, 1800/700/900 mm</t>
  </si>
  <si>
    <t>skříňka nerezová nástěnná uzavřená s jednou policí, 1300/350/600 mm</t>
  </si>
  <si>
    <t>regál 5-polic, celonerezový, 1000/500/1850 mm</t>
  </si>
  <si>
    <t>regál 5-polic, celonerezový, 900/500/1850 mm</t>
  </si>
  <si>
    <t>regál 5-polic, celonerezový, 800/500/1850 mm</t>
  </si>
  <si>
    <t>regál pro uložení 6 STJ, mobilní, celonerezový, 700/650/1150 mm</t>
  </si>
  <si>
    <t>regál pro uložení 20 STJ, mobilní, celonerezový, 1400/700/1750 mm</t>
  </si>
  <si>
    <t>skříň 2-dvéřová, uzamykatelná, prachutěsná, nerez, 1200/650/1850 mm</t>
  </si>
  <si>
    <t>kontejner pojízdný 4 zásuvky, uzamykatelný, nerez, 450/500/650 mm</t>
  </si>
  <si>
    <t>stůl mycí nerezový, skříňový, 2 dřez, 1200/700/850 mm</t>
  </si>
  <si>
    <t>stůl pracovní se dvěma policemi, nerez, 1600/600/850 mm</t>
  </si>
  <si>
    <t>stůl setovací oboustranný, nerez, vč. sloupků na média a organizérem se dvěma policemi, 1500/1400/900 mm</t>
  </si>
  <si>
    <t>skříňka závěsná s posuvnými dveřmi, nerez, 800/350/600 mm</t>
  </si>
  <si>
    <t>skříňka závěsná s posuvnými dveřmi, nerez, 1300/350/600 mm</t>
  </si>
  <si>
    <t>oboustranně otevřený skříňový vozík na přepravu sterilizačních košů a materiálu, celonerezový, 1000/660/1130 mm + 150 mm kolečka</t>
  </si>
  <si>
    <t>skříň 2-dvéřová pro uložení 9 STJ, mobilní, uzamykatelná, prachutěsná, celonerezová, 1100/700/1150 mm</t>
  </si>
  <si>
    <t>stůl mycí nerezový, skříňový, 1-dřez, 1700/600/850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</si>
</sst>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right" vertical="center"/>
    </xf>
    <xf numFmtId="4" fontId="7" fillId="4" borderId="5" xfId="0" applyNumberFormat="1" applyFont="1" applyFill="1" applyBorder="1" applyAlignment="1">
      <alignment vertical="center"/>
    </xf>
    <xf numFmtId="4" fontId="7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vertical="center"/>
    </xf>
    <xf numFmtId="0" fontId="3" fillId="5" borderId="1" xfId="0" applyFont="1" applyFill="1" applyBorder="1" applyAlignment="1" applyProtection="1">
      <alignment vertical="center"/>
      <protection locked="0"/>
    </xf>
    <xf numFmtId="14" fontId="3" fillId="5" borderId="1" xfId="0" applyNumberFormat="1" applyFont="1" applyFill="1" applyBorder="1" applyAlignment="1" applyProtection="1">
      <alignment horizontal="left" vertical="center"/>
      <protection locked="0"/>
    </xf>
    <xf numFmtId="4" fontId="3" fillId="5" borderId="2" xfId="0" applyNumberFormat="1" applyFont="1" applyFill="1" applyBorder="1" applyAlignment="1" applyProtection="1">
      <alignment horizontal="right" vertical="center"/>
      <protection locked="0"/>
    </xf>
    <xf numFmtId="0" fontId="5" fillId="2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1" fontId="5" fillId="2" borderId="2" xfId="0" applyNumberFormat="1" applyFont="1" applyFill="1" applyBorder="1" applyAlignment="1">
      <alignment horizontal="right" vertical="center" indent="2"/>
    </xf>
    <xf numFmtId="0" fontId="8" fillId="4" borderId="4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3" fillId="5" borderId="7" xfId="0" applyFont="1" applyFill="1" applyBorder="1" applyAlignment="1" applyProtection="1">
      <alignment horizontal="left" vertical="center"/>
      <protection locked="0"/>
    </xf>
    <xf numFmtId="0" fontId="3" fillId="5" borderId="8" xfId="0" applyFont="1" applyFill="1" applyBorder="1" applyAlignment="1" applyProtection="1">
      <alignment horizontal="left" vertical="center"/>
      <protection locked="0"/>
    </xf>
    <xf numFmtId="0" fontId="3" fillId="5" borderId="9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7"/>
  <sheetViews>
    <sheetView tabSelected="1" workbookViewId="0" topLeftCell="A1">
      <selection activeCell="C6" sqref="C6"/>
    </sheetView>
  </sheetViews>
  <sheetFormatPr defaultColWidth="9.140625" defaultRowHeight="15"/>
  <cols>
    <col min="1" max="1" width="2.7109375" style="2" customWidth="1"/>
    <col min="2" max="2" width="6.7109375" style="1" customWidth="1"/>
    <col min="3" max="3" width="10.00390625" style="1" customWidth="1"/>
    <col min="4" max="4" width="67.7109375" style="1" customWidth="1"/>
    <col min="5" max="5" width="5.28125" style="1" customWidth="1"/>
    <col min="6" max="6" width="10.00390625" style="1" customWidth="1"/>
    <col min="7" max="7" width="16.140625" style="5" customWidth="1"/>
    <col min="8" max="8" width="17.28125" style="1" customWidth="1"/>
    <col min="9" max="9" width="1.7109375" style="1" customWidth="1"/>
    <col min="10" max="10" width="13.28125" style="1" bestFit="1" customWidth="1"/>
    <col min="11" max="11" width="17.281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27" t="s">
        <v>20</v>
      </c>
      <c r="C1" s="27"/>
      <c r="D1" s="27"/>
      <c r="E1" s="27"/>
      <c r="F1" s="27"/>
      <c r="G1" s="27"/>
      <c r="H1" s="27"/>
      <c r="I1" s="27"/>
      <c r="J1" s="27"/>
      <c r="K1" s="27"/>
    </row>
    <row r="2" spans="2:11" ht="30" customHeight="1">
      <c r="B2" s="28" t="s">
        <v>4</v>
      </c>
      <c r="C2" s="28"/>
      <c r="D2" s="29" t="s">
        <v>24</v>
      </c>
      <c r="E2" s="29"/>
      <c r="F2" s="29"/>
      <c r="G2" s="29"/>
      <c r="H2" s="29"/>
      <c r="I2" s="29"/>
      <c r="J2" s="29"/>
      <c r="K2" s="29"/>
    </row>
    <row r="3" spans="2:11" ht="15">
      <c r="B3" s="28" t="s">
        <v>0</v>
      </c>
      <c r="C3" s="28"/>
      <c r="D3" s="30" t="s">
        <v>1</v>
      </c>
      <c r="E3" s="30"/>
      <c r="F3" s="30"/>
      <c r="G3" s="30"/>
      <c r="H3" s="30"/>
      <c r="I3" s="30"/>
      <c r="J3" s="30"/>
      <c r="K3" s="30"/>
    </row>
    <row r="4" spans="2:11" ht="15">
      <c r="B4" s="28" t="s">
        <v>21</v>
      </c>
      <c r="C4" s="28"/>
      <c r="D4" s="16"/>
      <c r="E4" s="24" t="s">
        <v>7</v>
      </c>
      <c r="F4" s="25"/>
      <c r="G4" s="24" t="s">
        <v>8</v>
      </c>
      <c r="H4" s="25"/>
      <c r="I4" s="26"/>
      <c r="J4" s="3" t="s">
        <v>5</v>
      </c>
      <c r="K4" s="17"/>
    </row>
    <row r="5" spans="2:11" ht="30" customHeight="1">
      <c r="B5" s="2"/>
      <c r="C5" s="2"/>
      <c r="D5" s="2"/>
      <c r="E5" s="2"/>
      <c r="F5" s="2"/>
      <c r="G5" s="4"/>
      <c r="H5" s="2"/>
      <c r="I5" s="2"/>
      <c r="J5" s="2"/>
      <c r="K5" s="2"/>
    </row>
    <row r="6" spans="2:11" ht="30" customHeight="1">
      <c r="B6" s="6" t="s">
        <v>2</v>
      </c>
      <c r="C6" s="7" t="s">
        <v>3</v>
      </c>
      <c r="D6" s="7" t="s">
        <v>6</v>
      </c>
      <c r="E6" s="7" t="s">
        <v>9</v>
      </c>
      <c r="F6" s="6" t="s">
        <v>11</v>
      </c>
      <c r="G6" s="6" t="s">
        <v>13</v>
      </c>
      <c r="H6" s="6" t="s">
        <v>12</v>
      </c>
      <c r="I6" s="14"/>
      <c r="J6" s="6" t="s">
        <v>14</v>
      </c>
      <c r="K6" s="6" t="s">
        <v>18</v>
      </c>
    </row>
    <row r="7" spans="2:11" ht="30" customHeight="1">
      <c r="B7" s="8">
        <v>1</v>
      </c>
      <c r="C7" s="19" t="s">
        <v>25</v>
      </c>
      <c r="D7" s="20" t="s">
        <v>62</v>
      </c>
      <c r="E7" s="8" t="s">
        <v>10</v>
      </c>
      <c r="F7" s="21">
        <v>15</v>
      </c>
      <c r="G7" s="18"/>
      <c r="H7" s="9">
        <f aca="true" t="shared" si="0" ref="H7:H41">F7*G7</f>
        <v>0</v>
      </c>
      <c r="I7" s="15"/>
      <c r="J7" s="18"/>
      <c r="K7" s="9">
        <f aca="true" t="shared" si="1" ref="K7:K41">H7*((100+J7)/100)</f>
        <v>0</v>
      </c>
    </row>
    <row r="8" spans="2:11" ht="30" customHeight="1">
      <c r="B8" s="8">
        <v>2</v>
      </c>
      <c r="C8" s="19" t="s">
        <v>26</v>
      </c>
      <c r="D8" s="20" t="s">
        <v>88</v>
      </c>
      <c r="E8" s="8" t="s">
        <v>10</v>
      </c>
      <c r="F8" s="21">
        <v>3</v>
      </c>
      <c r="G8" s="18"/>
      <c r="H8" s="9">
        <f t="shared" si="0"/>
        <v>0</v>
      </c>
      <c r="I8" s="15"/>
      <c r="J8" s="18"/>
      <c r="K8" s="9">
        <f t="shared" si="1"/>
        <v>0</v>
      </c>
    </row>
    <row r="9" spans="2:11" ht="30" customHeight="1">
      <c r="B9" s="8">
        <v>3</v>
      </c>
      <c r="C9" s="19" t="s">
        <v>27</v>
      </c>
      <c r="D9" s="20" t="s">
        <v>88</v>
      </c>
      <c r="E9" s="8" t="s">
        <v>10</v>
      </c>
      <c r="F9" s="21">
        <v>2</v>
      </c>
      <c r="G9" s="18"/>
      <c r="H9" s="9">
        <f t="shared" si="0"/>
        <v>0</v>
      </c>
      <c r="I9" s="15"/>
      <c r="J9" s="18"/>
      <c r="K9" s="9">
        <f t="shared" si="1"/>
        <v>0</v>
      </c>
    </row>
    <row r="10" spans="2:11" ht="30" customHeight="1">
      <c r="B10" s="8">
        <v>4</v>
      </c>
      <c r="C10" s="19" t="s">
        <v>28</v>
      </c>
      <c r="D10" s="20" t="s">
        <v>63</v>
      </c>
      <c r="E10" s="8" t="s">
        <v>10</v>
      </c>
      <c r="F10" s="21">
        <v>1</v>
      </c>
      <c r="G10" s="18"/>
      <c r="H10" s="9">
        <f t="shared" si="0"/>
        <v>0</v>
      </c>
      <c r="I10" s="15"/>
      <c r="J10" s="18"/>
      <c r="K10" s="9">
        <f t="shared" si="1"/>
        <v>0</v>
      </c>
    </row>
    <row r="11" spans="2:11" ht="30" customHeight="1">
      <c r="B11" s="8">
        <v>5</v>
      </c>
      <c r="C11" s="19" t="s">
        <v>29</v>
      </c>
      <c r="D11" s="20" t="s">
        <v>64</v>
      </c>
      <c r="E11" s="8" t="s">
        <v>10</v>
      </c>
      <c r="F11" s="21">
        <v>2</v>
      </c>
      <c r="G11" s="18"/>
      <c r="H11" s="9">
        <f t="shared" si="0"/>
        <v>0</v>
      </c>
      <c r="I11" s="15"/>
      <c r="J11" s="18"/>
      <c r="K11" s="9">
        <f t="shared" si="1"/>
        <v>0</v>
      </c>
    </row>
    <row r="12" spans="2:11" ht="30" customHeight="1">
      <c r="B12" s="8">
        <v>6</v>
      </c>
      <c r="C12" s="19" t="s">
        <v>30</v>
      </c>
      <c r="D12" s="20" t="s">
        <v>78</v>
      </c>
      <c r="E12" s="8" t="s">
        <v>10</v>
      </c>
      <c r="F12" s="21">
        <v>1</v>
      </c>
      <c r="G12" s="18"/>
      <c r="H12" s="9">
        <f t="shared" si="0"/>
        <v>0</v>
      </c>
      <c r="I12" s="15"/>
      <c r="J12" s="18"/>
      <c r="K12" s="9">
        <f t="shared" si="1"/>
        <v>0</v>
      </c>
    </row>
    <row r="13" spans="2:11" ht="30" customHeight="1">
      <c r="B13" s="8">
        <v>7</v>
      </c>
      <c r="C13" s="19" t="s">
        <v>31</v>
      </c>
      <c r="D13" s="20" t="s">
        <v>89</v>
      </c>
      <c r="E13" s="8" t="s">
        <v>10</v>
      </c>
      <c r="F13" s="21">
        <v>2</v>
      </c>
      <c r="G13" s="18"/>
      <c r="H13" s="9">
        <f t="shared" si="0"/>
        <v>0</v>
      </c>
      <c r="I13" s="15"/>
      <c r="J13" s="18"/>
      <c r="K13" s="9">
        <f t="shared" si="1"/>
        <v>0</v>
      </c>
    </row>
    <row r="14" spans="2:11" ht="30" customHeight="1">
      <c r="B14" s="8">
        <v>8</v>
      </c>
      <c r="C14" s="19" t="s">
        <v>32</v>
      </c>
      <c r="D14" s="20" t="s">
        <v>90</v>
      </c>
      <c r="E14" s="8" t="s">
        <v>10</v>
      </c>
      <c r="F14" s="21">
        <v>6</v>
      </c>
      <c r="G14" s="18"/>
      <c r="H14" s="9">
        <f t="shared" si="0"/>
        <v>0</v>
      </c>
      <c r="I14" s="15"/>
      <c r="J14" s="18"/>
      <c r="K14" s="9">
        <f t="shared" si="1"/>
        <v>0</v>
      </c>
    </row>
    <row r="15" spans="2:11" ht="30" customHeight="1">
      <c r="B15" s="8">
        <v>9</v>
      </c>
      <c r="C15" s="19" t="s">
        <v>33</v>
      </c>
      <c r="D15" s="20" t="s">
        <v>91</v>
      </c>
      <c r="E15" s="8" t="s">
        <v>10</v>
      </c>
      <c r="F15" s="21">
        <v>2</v>
      </c>
      <c r="G15" s="18"/>
      <c r="H15" s="9">
        <f t="shared" si="0"/>
        <v>0</v>
      </c>
      <c r="I15" s="15"/>
      <c r="J15" s="18"/>
      <c r="K15" s="9">
        <f t="shared" si="1"/>
        <v>0</v>
      </c>
    </row>
    <row r="16" spans="2:11" ht="30" customHeight="1">
      <c r="B16" s="8">
        <v>10</v>
      </c>
      <c r="C16" s="19" t="s">
        <v>34</v>
      </c>
      <c r="D16" s="20" t="s">
        <v>79</v>
      </c>
      <c r="E16" s="8" t="s">
        <v>10</v>
      </c>
      <c r="F16" s="21">
        <v>2</v>
      </c>
      <c r="G16" s="18"/>
      <c r="H16" s="9">
        <f t="shared" si="0"/>
        <v>0</v>
      </c>
      <c r="I16" s="15"/>
      <c r="J16" s="18"/>
      <c r="K16" s="9">
        <f t="shared" si="1"/>
        <v>0</v>
      </c>
    </row>
    <row r="17" spans="2:11" ht="30" customHeight="1">
      <c r="B17" s="8">
        <v>11</v>
      </c>
      <c r="C17" s="19" t="s">
        <v>35</v>
      </c>
      <c r="D17" s="20" t="s">
        <v>65</v>
      </c>
      <c r="E17" s="8" t="s">
        <v>10</v>
      </c>
      <c r="F17" s="21">
        <v>1</v>
      </c>
      <c r="G17" s="18"/>
      <c r="H17" s="9">
        <f t="shared" si="0"/>
        <v>0</v>
      </c>
      <c r="I17" s="15"/>
      <c r="J17" s="18"/>
      <c r="K17" s="9">
        <f t="shared" si="1"/>
        <v>0</v>
      </c>
    </row>
    <row r="18" spans="2:11" ht="30" customHeight="1">
      <c r="B18" s="8">
        <v>12</v>
      </c>
      <c r="C18" s="19" t="s">
        <v>36</v>
      </c>
      <c r="D18" s="20" t="s">
        <v>66</v>
      </c>
      <c r="E18" s="8" t="s">
        <v>10</v>
      </c>
      <c r="F18" s="21">
        <v>4</v>
      </c>
      <c r="G18" s="18"/>
      <c r="H18" s="9">
        <f t="shared" si="0"/>
        <v>0</v>
      </c>
      <c r="I18" s="15"/>
      <c r="J18" s="18"/>
      <c r="K18" s="9">
        <f t="shared" si="1"/>
        <v>0</v>
      </c>
    </row>
    <row r="19" spans="2:11" ht="30" customHeight="1">
      <c r="B19" s="8">
        <v>13</v>
      </c>
      <c r="C19" s="19" t="s">
        <v>37</v>
      </c>
      <c r="D19" s="20" t="s">
        <v>67</v>
      </c>
      <c r="E19" s="8" t="s">
        <v>10</v>
      </c>
      <c r="F19" s="21">
        <v>7</v>
      </c>
      <c r="G19" s="18"/>
      <c r="H19" s="9">
        <f t="shared" si="0"/>
        <v>0</v>
      </c>
      <c r="I19" s="15"/>
      <c r="J19" s="18"/>
      <c r="K19" s="9">
        <f t="shared" si="1"/>
        <v>0</v>
      </c>
    </row>
    <row r="20" spans="2:11" ht="30" customHeight="1">
      <c r="B20" s="8">
        <v>14</v>
      </c>
      <c r="C20" s="19" t="s">
        <v>38</v>
      </c>
      <c r="D20" s="20" t="s">
        <v>80</v>
      </c>
      <c r="E20" s="8" t="s">
        <v>10</v>
      </c>
      <c r="F20" s="21">
        <v>11</v>
      </c>
      <c r="G20" s="18"/>
      <c r="H20" s="9">
        <f t="shared" si="0"/>
        <v>0</v>
      </c>
      <c r="I20" s="15"/>
      <c r="J20" s="18"/>
      <c r="K20" s="9">
        <f t="shared" si="1"/>
        <v>0</v>
      </c>
    </row>
    <row r="21" spans="2:11" ht="30" customHeight="1">
      <c r="B21" s="8">
        <v>15</v>
      </c>
      <c r="C21" s="19" t="s">
        <v>39</v>
      </c>
      <c r="D21" s="20" t="s">
        <v>81</v>
      </c>
      <c r="E21" s="8" t="s">
        <v>10</v>
      </c>
      <c r="F21" s="21">
        <v>6</v>
      </c>
      <c r="G21" s="18"/>
      <c r="H21" s="9">
        <f t="shared" si="0"/>
        <v>0</v>
      </c>
      <c r="I21" s="15"/>
      <c r="J21" s="18"/>
      <c r="K21" s="9">
        <f t="shared" si="1"/>
        <v>0</v>
      </c>
    </row>
    <row r="22" spans="2:11" ht="30" customHeight="1">
      <c r="B22" s="8">
        <v>16</v>
      </c>
      <c r="C22" s="19" t="s">
        <v>40</v>
      </c>
      <c r="D22" s="20" t="s">
        <v>82</v>
      </c>
      <c r="E22" s="8" t="s">
        <v>10</v>
      </c>
      <c r="F22" s="21">
        <v>19</v>
      </c>
      <c r="G22" s="18"/>
      <c r="H22" s="9">
        <f t="shared" si="0"/>
        <v>0</v>
      </c>
      <c r="I22" s="15"/>
      <c r="J22" s="18"/>
      <c r="K22" s="9">
        <f t="shared" si="1"/>
        <v>0</v>
      </c>
    </row>
    <row r="23" spans="2:11" ht="30" customHeight="1">
      <c r="B23" s="8">
        <v>17</v>
      </c>
      <c r="C23" s="19" t="s">
        <v>41</v>
      </c>
      <c r="D23" s="20" t="s">
        <v>92</v>
      </c>
      <c r="E23" s="8" t="s">
        <v>10</v>
      </c>
      <c r="F23" s="21">
        <v>8</v>
      </c>
      <c r="G23" s="18"/>
      <c r="H23" s="9">
        <f t="shared" si="0"/>
        <v>0</v>
      </c>
      <c r="I23" s="15"/>
      <c r="J23" s="18"/>
      <c r="K23" s="9">
        <f t="shared" si="1"/>
        <v>0</v>
      </c>
    </row>
    <row r="24" spans="2:11" ht="30" customHeight="1">
      <c r="B24" s="8">
        <v>18</v>
      </c>
      <c r="C24" s="19" t="s">
        <v>42</v>
      </c>
      <c r="D24" s="20" t="s">
        <v>93</v>
      </c>
      <c r="E24" s="8" t="s">
        <v>10</v>
      </c>
      <c r="F24" s="21">
        <v>11</v>
      </c>
      <c r="G24" s="18"/>
      <c r="H24" s="9">
        <f t="shared" si="0"/>
        <v>0</v>
      </c>
      <c r="I24" s="15"/>
      <c r="J24" s="18"/>
      <c r="K24" s="9">
        <f t="shared" si="1"/>
        <v>0</v>
      </c>
    </row>
    <row r="25" spans="2:11" ht="30" customHeight="1">
      <c r="B25" s="8">
        <v>19</v>
      </c>
      <c r="C25" s="19" t="s">
        <v>43</v>
      </c>
      <c r="D25" s="20" t="s">
        <v>83</v>
      </c>
      <c r="E25" s="8" t="s">
        <v>10</v>
      </c>
      <c r="F25" s="21">
        <v>2</v>
      </c>
      <c r="G25" s="18"/>
      <c r="H25" s="9">
        <f t="shared" si="0"/>
        <v>0</v>
      </c>
      <c r="I25" s="15"/>
      <c r="J25" s="18"/>
      <c r="K25" s="9">
        <f t="shared" si="1"/>
        <v>0</v>
      </c>
    </row>
    <row r="26" spans="2:11" ht="30" customHeight="1">
      <c r="B26" s="8">
        <v>20</v>
      </c>
      <c r="C26" s="19" t="s">
        <v>44</v>
      </c>
      <c r="D26" s="20" t="s">
        <v>84</v>
      </c>
      <c r="E26" s="8" t="s">
        <v>10</v>
      </c>
      <c r="F26" s="21">
        <v>9</v>
      </c>
      <c r="G26" s="18"/>
      <c r="H26" s="9">
        <f t="shared" si="0"/>
        <v>0</v>
      </c>
      <c r="I26" s="15"/>
      <c r="J26" s="18"/>
      <c r="K26" s="9">
        <f t="shared" si="1"/>
        <v>0</v>
      </c>
    </row>
    <row r="27" spans="2:11" ht="30" customHeight="1">
      <c r="B27" s="8">
        <v>21</v>
      </c>
      <c r="C27" s="19" t="s">
        <v>45</v>
      </c>
      <c r="D27" s="20" t="s">
        <v>85</v>
      </c>
      <c r="E27" s="8" t="s">
        <v>10</v>
      </c>
      <c r="F27" s="21">
        <v>2</v>
      </c>
      <c r="G27" s="18"/>
      <c r="H27" s="9">
        <f t="shared" si="0"/>
        <v>0</v>
      </c>
      <c r="I27" s="15"/>
      <c r="J27" s="18"/>
      <c r="K27" s="9">
        <f t="shared" si="1"/>
        <v>0</v>
      </c>
    </row>
    <row r="28" spans="2:11" ht="30" customHeight="1">
      <c r="B28" s="8">
        <v>22</v>
      </c>
      <c r="C28" s="19" t="s">
        <v>46</v>
      </c>
      <c r="D28" s="20" t="s">
        <v>68</v>
      </c>
      <c r="E28" s="8" t="s">
        <v>10</v>
      </c>
      <c r="F28" s="21">
        <v>3</v>
      </c>
      <c r="G28" s="18"/>
      <c r="H28" s="9">
        <f t="shared" si="0"/>
        <v>0</v>
      </c>
      <c r="I28" s="15"/>
      <c r="J28" s="18"/>
      <c r="K28" s="9">
        <f t="shared" si="1"/>
        <v>0</v>
      </c>
    </row>
    <row r="29" spans="2:11" ht="30" customHeight="1">
      <c r="B29" s="8">
        <v>23</v>
      </c>
      <c r="C29" s="19" t="s">
        <v>47</v>
      </c>
      <c r="D29" s="20" t="s">
        <v>94</v>
      </c>
      <c r="E29" s="8" t="s">
        <v>10</v>
      </c>
      <c r="F29" s="21">
        <v>2</v>
      </c>
      <c r="G29" s="18"/>
      <c r="H29" s="9">
        <f t="shared" si="0"/>
        <v>0</v>
      </c>
      <c r="I29" s="15"/>
      <c r="J29" s="18"/>
      <c r="K29" s="9">
        <f t="shared" si="1"/>
        <v>0</v>
      </c>
    </row>
    <row r="30" spans="2:11" ht="30" customHeight="1">
      <c r="B30" s="8">
        <v>24</v>
      </c>
      <c r="C30" s="19" t="s">
        <v>48</v>
      </c>
      <c r="D30" s="20" t="s">
        <v>69</v>
      </c>
      <c r="E30" s="8" t="s">
        <v>10</v>
      </c>
      <c r="F30" s="21">
        <v>2</v>
      </c>
      <c r="G30" s="18"/>
      <c r="H30" s="9">
        <f t="shared" si="0"/>
        <v>0</v>
      </c>
      <c r="I30" s="15"/>
      <c r="J30" s="18"/>
      <c r="K30" s="9">
        <f t="shared" si="1"/>
        <v>0</v>
      </c>
    </row>
    <row r="31" spans="2:11" ht="30" customHeight="1">
      <c r="B31" s="8">
        <v>25</v>
      </c>
      <c r="C31" s="19" t="s">
        <v>49</v>
      </c>
      <c r="D31" s="20" t="s">
        <v>70</v>
      </c>
      <c r="E31" s="8" t="s">
        <v>10</v>
      </c>
      <c r="F31" s="21">
        <v>4</v>
      </c>
      <c r="G31" s="18"/>
      <c r="H31" s="9">
        <f t="shared" si="0"/>
        <v>0</v>
      </c>
      <c r="I31" s="15"/>
      <c r="J31" s="18"/>
      <c r="K31" s="9">
        <f t="shared" si="1"/>
        <v>0</v>
      </c>
    </row>
    <row r="32" spans="2:11" ht="30" customHeight="1">
      <c r="B32" s="8">
        <v>26</v>
      </c>
      <c r="C32" s="19" t="s">
        <v>50</v>
      </c>
      <c r="D32" s="20" t="s">
        <v>71</v>
      </c>
      <c r="E32" s="8" t="s">
        <v>10</v>
      </c>
      <c r="F32" s="21">
        <v>5</v>
      </c>
      <c r="G32" s="18"/>
      <c r="H32" s="9">
        <f t="shared" si="0"/>
        <v>0</v>
      </c>
      <c r="I32" s="15"/>
      <c r="J32" s="18"/>
      <c r="K32" s="9">
        <f t="shared" si="1"/>
        <v>0</v>
      </c>
    </row>
    <row r="33" spans="2:11" ht="30" customHeight="1">
      <c r="B33" s="8">
        <v>27</v>
      </c>
      <c r="C33" s="19" t="s">
        <v>51</v>
      </c>
      <c r="D33" s="20" t="s">
        <v>87</v>
      </c>
      <c r="E33" s="8" t="s">
        <v>10</v>
      </c>
      <c r="F33" s="21">
        <v>1</v>
      </c>
      <c r="G33" s="18"/>
      <c r="H33" s="9">
        <f t="shared" si="0"/>
        <v>0</v>
      </c>
      <c r="I33" s="15"/>
      <c r="J33" s="18"/>
      <c r="K33" s="9">
        <f t="shared" si="1"/>
        <v>0</v>
      </c>
    </row>
    <row r="34" spans="2:11" ht="30" customHeight="1">
      <c r="B34" s="8">
        <v>28</v>
      </c>
      <c r="C34" s="19" t="s">
        <v>52</v>
      </c>
      <c r="D34" s="20" t="s">
        <v>72</v>
      </c>
      <c r="E34" s="8" t="s">
        <v>10</v>
      </c>
      <c r="F34" s="21">
        <v>2</v>
      </c>
      <c r="G34" s="18"/>
      <c r="H34" s="9">
        <f t="shared" si="0"/>
        <v>0</v>
      </c>
      <c r="I34" s="15"/>
      <c r="J34" s="18"/>
      <c r="K34" s="9">
        <f t="shared" si="1"/>
        <v>0</v>
      </c>
    </row>
    <row r="35" spans="2:11" ht="30" customHeight="1">
      <c r="B35" s="8">
        <v>29</v>
      </c>
      <c r="C35" s="19" t="s">
        <v>53</v>
      </c>
      <c r="D35" s="20" t="s">
        <v>73</v>
      </c>
      <c r="E35" s="8" t="s">
        <v>10</v>
      </c>
      <c r="F35" s="21">
        <v>2</v>
      </c>
      <c r="G35" s="18"/>
      <c r="H35" s="9">
        <f t="shared" si="0"/>
        <v>0</v>
      </c>
      <c r="I35" s="15"/>
      <c r="J35" s="18"/>
      <c r="K35" s="9">
        <f t="shared" si="1"/>
        <v>0</v>
      </c>
    </row>
    <row r="36" spans="2:11" ht="30" customHeight="1">
      <c r="B36" s="8">
        <v>30</v>
      </c>
      <c r="C36" s="19" t="s">
        <v>54</v>
      </c>
      <c r="D36" s="20" t="s">
        <v>74</v>
      </c>
      <c r="E36" s="8" t="s">
        <v>10</v>
      </c>
      <c r="F36" s="21">
        <v>1</v>
      </c>
      <c r="G36" s="18"/>
      <c r="H36" s="9">
        <f t="shared" si="0"/>
        <v>0</v>
      </c>
      <c r="I36" s="15"/>
      <c r="J36" s="18"/>
      <c r="K36" s="9">
        <f t="shared" si="1"/>
        <v>0</v>
      </c>
    </row>
    <row r="37" spans="2:11" ht="30" customHeight="1">
      <c r="B37" s="8">
        <v>31</v>
      </c>
      <c r="C37" s="19" t="s">
        <v>55</v>
      </c>
      <c r="D37" s="20" t="s">
        <v>75</v>
      </c>
      <c r="E37" s="8" t="s">
        <v>10</v>
      </c>
      <c r="F37" s="21">
        <v>2</v>
      </c>
      <c r="G37" s="18"/>
      <c r="H37" s="9">
        <f t="shared" si="0"/>
        <v>0</v>
      </c>
      <c r="I37" s="15"/>
      <c r="J37" s="18"/>
      <c r="K37" s="9">
        <f t="shared" si="1"/>
        <v>0</v>
      </c>
    </row>
    <row r="38" spans="2:11" ht="30" customHeight="1">
      <c r="B38" s="8">
        <v>32</v>
      </c>
      <c r="C38" s="19" t="s">
        <v>56</v>
      </c>
      <c r="D38" s="20" t="s">
        <v>76</v>
      </c>
      <c r="E38" s="8" t="s">
        <v>10</v>
      </c>
      <c r="F38" s="21">
        <v>1</v>
      </c>
      <c r="G38" s="18"/>
      <c r="H38" s="9">
        <f t="shared" si="0"/>
        <v>0</v>
      </c>
      <c r="I38" s="15"/>
      <c r="J38" s="18"/>
      <c r="K38" s="9">
        <f t="shared" si="1"/>
        <v>0</v>
      </c>
    </row>
    <row r="39" spans="2:11" ht="30" customHeight="1">
      <c r="B39" s="8">
        <v>33</v>
      </c>
      <c r="C39" s="19" t="s">
        <v>57</v>
      </c>
      <c r="D39" s="20" t="s">
        <v>77</v>
      </c>
      <c r="E39" s="8" t="s">
        <v>10</v>
      </c>
      <c r="F39" s="21">
        <v>1</v>
      </c>
      <c r="G39" s="18"/>
      <c r="H39" s="9">
        <f t="shared" si="0"/>
        <v>0</v>
      </c>
      <c r="I39" s="15"/>
      <c r="J39" s="18"/>
      <c r="K39" s="9">
        <f t="shared" si="1"/>
        <v>0</v>
      </c>
    </row>
    <row r="40" spans="2:11" ht="30" customHeight="1">
      <c r="B40" s="8">
        <v>34</v>
      </c>
      <c r="C40" s="19" t="s">
        <v>58</v>
      </c>
      <c r="D40" s="20" t="s">
        <v>86</v>
      </c>
      <c r="E40" s="8" t="s">
        <v>10</v>
      </c>
      <c r="F40" s="21">
        <v>1</v>
      </c>
      <c r="G40" s="18"/>
      <c r="H40" s="9">
        <f t="shared" si="0"/>
        <v>0</v>
      </c>
      <c r="I40" s="15"/>
      <c r="J40" s="18"/>
      <c r="K40" s="9">
        <f t="shared" si="1"/>
        <v>0</v>
      </c>
    </row>
    <row r="41" spans="2:11" ht="30" customHeight="1">
      <c r="B41" s="8">
        <v>35</v>
      </c>
      <c r="C41" s="19" t="s">
        <v>61</v>
      </c>
      <c r="D41" s="20" t="s">
        <v>59</v>
      </c>
      <c r="E41" s="8" t="s">
        <v>10</v>
      </c>
      <c r="F41" s="21">
        <v>2</v>
      </c>
      <c r="G41" s="18"/>
      <c r="H41" s="9">
        <f t="shared" si="0"/>
        <v>0</v>
      </c>
      <c r="I41" s="15"/>
      <c r="J41" s="18"/>
      <c r="K41" s="9">
        <f t="shared" si="1"/>
        <v>0</v>
      </c>
    </row>
    <row r="42" spans="2:11" ht="30" customHeight="1">
      <c r="B42" s="8">
        <v>36</v>
      </c>
      <c r="C42" s="19" t="s">
        <v>22</v>
      </c>
      <c r="D42" s="20" t="s">
        <v>60</v>
      </c>
      <c r="E42" s="8" t="s">
        <v>10</v>
      </c>
      <c r="F42" s="21">
        <v>5</v>
      </c>
      <c r="G42" s="18"/>
      <c r="H42" s="9">
        <f>F42*G42</f>
        <v>0</v>
      </c>
      <c r="I42" s="15"/>
      <c r="J42" s="18"/>
      <c r="K42" s="9">
        <f>H42*((100+J42)/100)</f>
        <v>0</v>
      </c>
    </row>
    <row r="43" spans="2:11" ht="30" customHeight="1">
      <c r="B43" s="22" t="s">
        <v>15</v>
      </c>
      <c r="C43" s="23"/>
      <c r="D43" s="23"/>
      <c r="E43" s="10"/>
      <c r="F43" s="10"/>
      <c r="G43" s="11" t="s">
        <v>16</v>
      </c>
      <c r="H43" s="12">
        <f>SUM(H7:H42)</f>
        <v>0</v>
      </c>
      <c r="I43" s="13"/>
      <c r="J43" s="11" t="s">
        <v>17</v>
      </c>
      <c r="K43" s="12">
        <f>SUM(K7:K42)</f>
        <v>0</v>
      </c>
    </row>
    <row r="44" spans="2:11" ht="15">
      <c r="B44" s="2"/>
      <c r="C44" s="2"/>
      <c r="D44" s="2"/>
      <c r="E44" s="2"/>
      <c r="F44" s="2"/>
      <c r="G44" s="4"/>
      <c r="H44" s="2"/>
      <c r="I44" s="2"/>
      <c r="J44" s="2"/>
      <c r="K44" s="2"/>
    </row>
    <row r="45" spans="2:11" ht="18" customHeight="1">
      <c r="B45" s="2" t="s">
        <v>19</v>
      </c>
      <c r="C45" s="2"/>
      <c r="D45" s="2"/>
      <c r="E45" s="2"/>
      <c r="F45" s="2"/>
      <c r="G45" s="4"/>
      <c r="H45" s="2"/>
      <c r="I45" s="2"/>
      <c r="J45" s="2"/>
      <c r="K45" s="2"/>
    </row>
    <row r="46" spans="2:11" ht="18" customHeight="1">
      <c r="B46" s="2" t="s">
        <v>23</v>
      </c>
      <c r="C46" s="2"/>
      <c r="D46" s="2"/>
      <c r="E46" s="2"/>
      <c r="F46" s="2"/>
      <c r="G46" s="4"/>
      <c r="H46" s="2"/>
      <c r="I46" s="2"/>
      <c r="J46" s="2"/>
      <c r="K46" s="2"/>
    </row>
    <row r="47" spans="2:11" ht="30" customHeight="1">
      <c r="B47" s="2"/>
      <c r="C47" s="2"/>
      <c r="D47" s="2"/>
      <c r="E47" s="2"/>
      <c r="F47" s="2"/>
      <c r="G47" s="4"/>
      <c r="H47" s="2"/>
      <c r="I47" s="2"/>
      <c r="J47" s="2"/>
      <c r="K47" s="2"/>
    </row>
  </sheetData>
  <sheetProtection algorithmName="SHA-512" hashValue="12RuphA8SI8g7knCN8iYGAfhXuckBrIva4a+jWXRkF282yOoP8xvR8+7ci4WQA0knz2BMvKvu4xSCcfv7PmdoQ==" saltValue="waeCY8f3F+yoDq7uKAll1w==" spinCount="100000" sheet="1" objects="1" scenarios="1" formatColumns="0" formatRows="0"/>
  <mergeCells count="9">
    <mergeCell ref="B43:D43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4" r:id="rId1"/>
  <headerFooter>
    <oddHeader>&amp;LPříloha č. 4: Nabídková cena 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2020-04-08T16:19:51Z</cp:lastPrinted>
  <dcterms:created xsi:type="dcterms:W3CDTF">2019-10-21T13:53:46Z</dcterms:created>
  <dcterms:modified xsi:type="dcterms:W3CDTF">2020-04-08T16:20:01Z</dcterms:modified>
  <cp:category/>
  <cp:version/>
  <cp:contentType/>
  <cp:contentStatus/>
</cp:coreProperties>
</file>