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/>
  <bookViews>
    <workbookView xWindow="0" yWindow="0" windowWidth="19200" windowHeight="10890" activeTab="0"/>
  </bookViews>
  <sheets>
    <sheet name="Specifikac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<sst xmlns="http://schemas.openxmlformats.org/spreadsheetml/2006/main" count="16" uniqueCount="16">
  <si>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DPH</t>
  </si>
  <si>
    <t>Název požadovaného vybavení</t>
  </si>
  <si>
    <t>Cena bez DPH za 1 ks</t>
  </si>
  <si>
    <t>Cena celkem bez DPH</t>
  </si>
  <si>
    <t>Cena celkem s DPH</t>
  </si>
  <si>
    <t>Minimální poždované parametry</t>
  </si>
  <si>
    <t>počet požadovaných kusů</t>
  </si>
  <si>
    <t>Nabízené parametry</t>
  </si>
  <si>
    <t>Příloha č. 2 - Specifikace předmětu plnění s položkovým rozpočtem</t>
  </si>
  <si>
    <t xml:space="preserve">Notebook </t>
  </si>
  <si>
    <t>Název VZMR: Dodávka IT vybavení pro SPŠ kamenická a sochařská Hořice</t>
  </si>
  <si>
    <t>Maximální cena včetně DPH za 1 ks</t>
  </si>
  <si>
    <t>Tablet</t>
  </si>
  <si>
    <t>Andoid 7.0 a vyšší 
RAM 2GB 
Rozlišení 1920 x 1200 a vyšší</t>
  </si>
  <si>
    <t>Žlutě zvýrazněné buňky doplní dodavatel</t>
  </si>
  <si>
    <t>Notebook 15,6“ včetně numerické klávesnice, minimální požadavky : 8 GB RAM DDR4, 15.6" Full HD 120Hz IPS displej (1920×1080 bodů), procesor  TDP do 40W, dedikovaná grafika VR ready, disk 512 GB SSD, bez optické mechaniky, Wi-Fi ac,  Bluetooth,  2× USB 3.0,  1x HDMI , mini Display port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</si>
</sst>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2"/>
      <color rgb="FF222222"/>
      <name val="Arial"/>
      <family val="2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6" fillId="0" borderId="0" xfId="0" applyFont="1"/>
    <xf numFmtId="0" fontId="4" fillId="0" borderId="0" xfId="0" applyFont="1" applyFill="1" applyBorder="1"/>
    <xf numFmtId="0" fontId="2" fillId="0" borderId="0" xfId="2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4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4" fontId="3" fillId="5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2" borderId="1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 topLeftCell="A1">
      <selection activeCell="E12" sqref="E12"/>
    </sheetView>
  </sheetViews>
  <sheetFormatPr defaultColWidth="9.140625" defaultRowHeight="15"/>
  <cols>
    <col min="1" max="1" width="13.7109375" style="0" customWidth="1"/>
    <col min="2" max="2" width="49.8515625" style="0" customWidth="1"/>
    <col min="3" max="4" width="10.8515625" style="0" customWidth="1"/>
    <col min="5" max="5" width="28.421875" style="0" customWidth="1"/>
    <col min="6" max="6" width="17.140625" style="0" customWidth="1"/>
    <col min="7" max="7" width="21.140625" style="0" customWidth="1"/>
    <col min="8" max="8" width="21.140625" style="1" customWidth="1"/>
    <col min="9" max="9" width="21.140625" style="0" customWidth="1"/>
  </cols>
  <sheetData>
    <row r="1" ht="36.75" customHeight="1">
      <c r="A1" s="3" t="s">
        <v>8</v>
      </c>
    </row>
    <row r="2" ht="32.25" customHeight="1">
      <c r="A2" s="3" t="s">
        <v>10</v>
      </c>
    </row>
    <row r="5" ht="15.75" thickBot="1"/>
    <row r="6" spans="1:9" ht="69" customHeight="1" thickBot="1">
      <c r="A6" s="10" t="s">
        <v>1</v>
      </c>
      <c r="B6" s="11" t="s">
        <v>5</v>
      </c>
      <c r="C6" s="11" t="s">
        <v>6</v>
      </c>
      <c r="D6" s="11" t="s">
        <v>11</v>
      </c>
      <c r="E6" s="11" t="s">
        <v>7</v>
      </c>
      <c r="F6" s="11" t="s">
        <v>2</v>
      </c>
      <c r="G6" s="11" t="s">
        <v>3</v>
      </c>
      <c r="H6" s="11" t="s">
        <v>0</v>
      </c>
      <c r="I6" s="12" t="s">
        <v>4</v>
      </c>
    </row>
    <row r="7" spans="1:11" ht="103.5" customHeight="1">
      <c r="A7" s="17" t="s">
        <v>9</v>
      </c>
      <c r="B7" s="24" t="s">
        <v>15</v>
      </c>
      <c r="C7" s="9">
        <v>10</v>
      </c>
      <c r="D7" s="9">
        <v>30000</v>
      </c>
      <c r="E7" s="13"/>
      <c r="F7" s="13"/>
      <c r="G7" s="14">
        <f>F7*C7</f>
        <v>0</v>
      </c>
      <c r="H7" s="14">
        <f>G7*0.21</f>
        <v>0</v>
      </c>
      <c r="I7" s="15">
        <f>G7*1.21</f>
        <v>0</v>
      </c>
      <c r="K7" s="2"/>
    </row>
    <row r="8" spans="1:11" ht="64.5" customHeight="1">
      <c r="A8" s="20" t="s">
        <v>12</v>
      </c>
      <c r="B8" s="24" t="s">
        <v>13</v>
      </c>
      <c r="C8" s="21">
        <v>20</v>
      </c>
      <c r="D8" s="21">
        <v>3000</v>
      </c>
      <c r="E8" s="22"/>
      <c r="F8" s="22"/>
      <c r="G8" s="14">
        <f>F8*C8</f>
        <v>0</v>
      </c>
      <c r="H8" s="14">
        <f>G8*0.21</f>
        <v>0</v>
      </c>
      <c r="I8" s="15">
        <f>G8*1.21</f>
        <v>0</v>
      </c>
      <c r="K8" s="2"/>
    </row>
    <row r="9" spans="1:10" ht="21.75" thickBot="1">
      <c r="A9" s="4"/>
      <c r="B9" s="5"/>
      <c r="C9" s="6"/>
      <c r="D9" s="6"/>
      <c r="E9" s="7"/>
      <c r="F9" s="8"/>
      <c r="G9" s="19">
        <f>SUM(G7:G8)</f>
        <v>0</v>
      </c>
      <c r="H9" s="19">
        <f aca="true" t="shared" si="0" ref="H9:I9">SUM(H7:H8)</f>
        <v>0</v>
      </c>
      <c r="I9" s="19">
        <f t="shared" si="0"/>
        <v>0</v>
      </c>
      <c r="J9" s="1"/>
    </row>
    <row r="10" ht="15">
      <c r="B10" s="23" t="s">
        <v>14</v>
      </c>
    </row>
    <row r="12" ht="15.75">
      <c r="B12" s="18"/>
    </row>
    <row r="13" ht="15.75">
      <c r="B13" s="18"/>
    </row>
    <row r="17" ht="15">
      <c r="B17" s="16"/>
    </row>
    <row r="18" ht="15">
      <c r="B18" s="16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6" ht="15">
      <c r="B26" s="16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Markéta Vítková</cp:lastModifiedBy>
  <cp:lastPrinted>2018-07-04T10:32:10Z</cp:lastPrinted>
  <dcterms:created xsi:type="dcterms:W3CDTF">2015-11-02T18:21:30Z</dcterms:created>
  <dcterms:modified xsi:type="dcterms:W3CDTF">2020-01-19T19:52:55Z</dcterms:modified>
  <cp:category/>
  <cp:version/>
  <cp:contentType/>
  <cp:contentStatus/>
</cp:coreProperties>
</file>