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obodova\Documents\AAA Z A K Á Z K Y\NEMOCNICE JIČÍN\TABULKY MÍSTNOSTÍ\"/>
    </mc:Choice>
  </mc:AlternateContent>
  <bookViews>
    <workbookView xWindow="930" yWindow="0" windowWidth="27870" windowHeight="12795"/>
  </bookViews>
  <sheets>
    <sheet name="List1" sheetId="1" r:id="rId1"/>
  </sheets>
  <definedNames>
    <definedName name="_1._PP___VÝPIS_MÍSTNOSTÍ" localSheetId="0">List1!$A$1:$H$50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50" i="1" l="1"/>
  <c r="C55" i="1" l="1"/>
</calcChain>
</file>

<file path=xl/connections.xml><?xml version="1.0" encoding="utf-8"?>
<connections xmlns="http://schemas.openxmlformats.org/spreadsheetml/2006/main">
  <connection id="1" name="-1. PP - VÝPIS MÍSTNOSTÍ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<sst xmlns="http://schemas.openxmlformats.org/spreadsheetml/2006/main" count="281" uniqueCount="138">
  <si>
    <t>Č. MÍSTN.</t>
  </si>
  <si>
    <t>POPIS MÍSTNOSTI</t>
  </si>
  <si>
    <t>PODLAHA</t>
  </si>
  <si>
    <t>PODHLED</t>
  </si>
  <si>
    <t>STĚNY</t>
  </si>
  <si>
    <t>SCHODIŠTĚ</t>
  </si>
  <si>
    <t>CHODBA</t>
  </si>
  <si>
    <t>ŠATNA PACIENTI</t>
  </si>
  <si>
    <t>ÚKLID</t>
  </si>
  <si>
    <t>SPRCHA PERSONÁL</t>
  </si>
  <si>
    <t>WC PERSONÁL</t>
  </si>
  <si>
    <t>ČEKÁRNA + CHODBA</t>
  </si>
  <si>
    <t>AMBULANCE</t>
  </si>
  <si>
    <t>SESTERNA</t>
  </si>
  <si>
    <t>STROJOVNA CHLAZENÍ</t>
  </si>
  <si>
    <t>ROZVODNA SIL</t>
  </si>
  <si>
    <t>ROZVODNA SLP</t>
  </si>
  <si>
    <t>SPRCHA</t>
  </si>
  <si>
    <t>PRACOVNA LÉKAŘŮ ONKOLOGIE</t>
  </si>
  <si>
    <t>PRACOVNA PRIMÁŘE ONKOLOGIE</t>
  </si>
  <si>
    <t>DENNÍ MÍSTNOST PERSONÁL,  KUCHYŇKA</t>
  </si>
  <si>
    <t>STACIONÁŘ 2L</t>
  </si>
  <si>
    <t>BEZ PODHLEDU</t>
  </si>
  <si>
    <t>ONKOLOGICKÝ STACIONÁŘ 12+1 L</t>
  </si>
  <si>
    <t>ČISTÍCÍ MÍSTNOST</t>
  </si>
  <si>
    <t>POVRCHOVÉ ÚPRAVY</t>
  </si>
  <si>
    <t>WC PACIENTI ŽENY</t>
  </si>
  <si>
    <t>SPRCHA + WC PACIENTI - ŽENY</t>
  </si>
  <si>
    <t>SPRCHA + WC PACIENTI - MUŽI</t>
  </si>
  <si>
    <t>WC PACIENTI MUŽI</t>
  </si>
  <si>
    <t>V1</t>
  </si>
  <si>
    <t>VÝTAH LŮŽKOVÝ EVAKUAČNÍ</t>
  </si>
  <si>
    <t>V2</t>
  </si>
  <si>
    <t>VÝTAH OSOBNÍ</t>
  </si>
  <si>
    <t>V3</t>
  </si>
  <si>
    <t>INSTALAČNÍ ŠACHTA</t>
  </si>
  <si>
    <t>IS2</t>
  </si>
  <si>
    <t>IS3</t>
  </si>
  <si>
    <t>IS4</t>
  </si>
  <si>
    <t>vybavuje stavba</t>
  </si>
  <si>
    <t>interiér stavba</t>
  </si>
  <si>
    <t>WC PACIENTI IMOBILNÍ</t>
  </si>
  <si>
    <t>LEGENDA MÍSTNOSTÍ</t>
  </si>
  <si>
    <t>A.4.01</t>
  </si>
  <si>
    <t>A.4.02</t>
  </si>
  <si>
    <t>A.4.03</t>
  </si>
  <si>
    <t>A.4.04</t>
  </si>
  <si>
    <t>A.4.05</t>
  </si>
  <si>
    <t>A.4.06</t>
  </si>
  <si>
    <t>A.4.07</t>
  </si>
  <si>
    <t>A.4.08</t>
  </si>
  <si>
    <t>A.4.09</t>
  </si>
  <si>
    <t>A.4.10</t>
  </si>
  <si>
    <t>A.4.11</t>
  </si>
  <si>
    <t>A.4.12</t>
  </si>
  <si>
    <t>A.4.13</t>
  </si>
  <si>
    <t>A.4.14</t>
  </si>
  <si>
    <t>A.4.15</t>
  </si>
  <si>
    <t>A.4.16</t>
  </si>
  <si>
    <t>A.4.17</t>
  </si>
  <si>
    <t>A.4.18</t>
  </si>
  <si>
    <t>A.4.19</t>
  </si>
  <si>
    <t>A.4.20</t>
  </si>
  <si>
    <t>A.4.21</t>
  </si>
  <si>
    <t>A.4.22</t>
  </si>
  <si>
    <t>A.4.23</t>
  </si>
  <si>
    <t>A.4.24</t>
  </si>
  <si>
    <t>A.4.25</t>
  </si>
  <si>
    <t>A.4.26</t>
  </si>
  <si>
    <t>A.4.27</t>
  </si>
  <si>
    <t>A.4.28</t>
  </si>
  <si>
    <t>A.4.29</t>
  </si>
  <si>
    <t>A.4.30</t>
  </si>
  <si>
    <t>A.4.31</t>
  </si>
  <si>
    <t>A.4.32</t>
  </si>
  <si>
    <t>A.4.33</t>
  </si>
  <si>
    <t>A.4.34</t>
  </si>
  <si>
    <t>A.4.35</t>
  </si>
  <si>
    <t>A.4.36</t>
  </si>
  <si>
    <t>PODLAHOVÁ PLOCHA [m²]</t>
  </si>
  <si>
    <t>2,80-3,00</t>
  </si>
  <si>
    <t>A.4.11a</t>
  </si>
  <si>
    <t>WC PERSONÁL PŘEDSÍŇ</t>
  </si>
  <si>
    <t>A.4.10a</t>
  </si>
  <si>
    <t>SPRCHA PERSONÁL PŘEDSÍŇ</t>
  </si>
  <si>
    <t>A.4.12a</t>
  </si>
  <si>
    <t>A.4.14a</t>
  </si>
  <si>
    <t>A.4.14b</t>
  </si>
  <si>
    <t>WC PACIENTI ŽENY PŘEDSÍŇ</t>
  </si>
  <si>
    <t>A.4.16a</t>
  </si>
  <si>
    <t>A.4.16b</t>
  </si>
  <si>
    <t>WC PACIENTI MUŽI PŘEDSÍŇ</t>
  </si>
  <si>
    <t>SPISOVNA</t>
  </si>
  <si>
    <t>PRACOVNA</t>
  </si>
  <si>
    <t>A.4.37</t>
  </si>
  <si>
    <t>A.4.38</t>
  </si>
  <si>
    <t>A.4.39</t>
  </si>
  <si>
    <t>SKLAD CYTOSTATICKÉHO ODPADU</t>
  </si>
  <si>
    <t xml:space="preserve">SKLAD ZDRAVOTNICKÉHO MATERIÁLU </t>
  </si>
  <si>
    <t>VINYL (NV-9)</t>
  </si>
  <si>
    <t>ZÁTĚŽOVÝ VINYL (NV-15)</t>
  </si>
  <si>
    <t>VINYL PROTISKLUZNÝ S NOPY (NV-8)</t>
  </si>
  <si>
    <t>VINYL PROTISKLUZNÝ (NV-7)</t>
  </si>
  <si>
    <t>VINYL ELEKTROSTATICKY VODIVÝ (NV-24)</t>
  </si>
  <si>
    <t>EPOXIDOVÁ STĚRKA (NV-1)</t>
  </si>
  <si>
    <t>VINYL ANTISTATICKÝ (NV-25)</t>
  </si>
  <si>
    <t>NV</t>
  </si>
  <si>
    <t>označení nášlapné vrstvy - dle projektu interiéru</t>
  </si>
  <si>
    <t>KAZETOVÝ ZAVĚŠENÝ (P-1)</t>
  </si>
  <si>
    <t>KAZETOVÝ ZAVĚŠENÝ (P-3)</t>
  </si>
  <si>
    <t>KAZETOVÝ ZAVĚŠENÝ (P-2)</t>
  </si>
  <si>
    <t>SOKL VINYL v.100mm</t>
  </si>
  <si>
    <t>SOKL EPOXY  v.100mm</t>
  </si>
  <si>
    <t>SOKL VINYL v.100mm, KERAM. OBKLAD v. 2,6m</t>
  </si>
  <si>
    <t xml:space="preserve">SOKL VINYL v.100mm </t>
  </si>
  <si>
    <t>SOKL VINYL v.100mm, KERAM. OBKLAD v. 3m</t>
  </si>
  <si>
    <t>P-1</t>
  </si>
  <si>
    <t>KAZETOVÝ PODHLED ZAVĚŠENÝ, KAZETA 600x600mm, POŽADAVEK NA HYGIENU, OMYVATELNOST, ABSORPCE ZVUKU</t>
  </si>
  <si>
    <t>P-2</t>
  </si>
  <si>
    <t>KAZETOVÝ PODHLED ZAVĚŠENÝ, KAZETA 600x600mm, POŽADAVEK NA ABSORPCI ZVUKU</t>
  </si>
  <si>
    <t>P-3</t>
  </si>
  <si>
    <t>KAZETOVÝ PODHLED ZAVĚŠENÝ, KAZETA 600x600mm, POŽADAVEK NA ODOLNOST PROTI VLHKOSTI</t>
  </si>
  <si>
    <t>SKLAD ČISTÉHO PRÁDLA</t>
  </si>
  <si>
    <t>SKLAD ŠPINAVÉHO PRÁDLA</t>
  </si>
  <si>
    <t>2,70-3,00</t>
  </si>
  <si>
    <t>IS1a</t>
  </si>
  <si>
    <t>IS1b</t>
  </si>
  <si>
    <t>IS1c</t>
  </si>
  <si>
    <t>IS5a</t>
  </si>
  <si>
    <t>IS5b</t>
  </si>
  <si>
    <t>OLEJIVZDORNÝ NÁTĚR (DNO ŠACHTY +SOKL 150mm)</t>
  </si>
  <si>
    <t>BEZPRAŠNÝ NÁTĚR</t>
  </si>
  <si>
    <t>KAZETOVÝ ZAVĚŠENÝ (P-1), +OMYVATELNÝ NÁTĚR</t>
  </si>
  <si>
    <t xml:space="preserve"> S.V. [m]</t>
  </si>
  <si>
    <t>S.V. [m] STARÁ</t>
  </si>
  <si>
    <t>SOKL VINYL v.100mm, KERAM. OBKLAD v. 2,8m</t>
  </si>
  <si>
    <t>VINYL (NV-9, NV-15)</t>
  </si>
  <si>
    <t>VINYL (NV-7)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</si>
</sst>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3" borderId="0" xfId="0" applyFont="1" applyFill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2" fontId="3" fillId="0" borderId="1" xfId="0" applyNumberFormat="1" applyFont="1" applyBorder="1"/>
    <xf numFmtId="0" fontId="3" fillId="0" borderId="0" xfId="0" applyFont="1"/>
    <xf numFmtId="49" fontId="3" fillId="2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Fill="1" applyBorder="1"/>
    <xf numFmtId="49" fontId="3" fillId="3" borderId="1" xfId="0" applyNumberFormat="1" applyFont="1" applyFill="1" applyBorder="1"/>
    <xf numFmtId="2" fontId="3" fillId="0" borderId="1" xfId="0" applyNumberFormat="1" applyFont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1" fillId="2" borderId="1" xfId="0" applyFont="1" applyFill="1" applyBorder="1"/>
    <xf numFmtId="2" fontId="1" fillId="0" borderId="0" xfId="0" applyNumberFormat="1" applyFo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-1. PP - VÝPIS MÍSTNOSTÍ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showGridLines="0" tabSelected="1" workbookViewId="0">
      <pane xSplit="1" ySplit="3" topLeftCell="D22" activePane="bottomRight" state="frozen"/>
      <selection pane="topRight" activeCell="B1" sqref="B1"/>
      <selection pane="bottomLeft" activeCell="A4" sqref="A4"/>
      <selection pane="bottomRight" activeCell="A12" sqref="A12:XFD12"/>
    </sheetView>
  </sheetViews>
  <sheetFormatPr defaultRowHeight="14.25" x14ac:dyDescent="0.2"/>
  <cols>
    <col min="1" max="1" width="11.140625" style="1" bestFit="1" customWidth="1"/>
    <col min="2" max="2" width="44" style="1" customWidth="1"/>
    <col min="3" max="3" width="14.42578125" style="1" bestFit="1" customWidth="1"/>
    <col min="4" max="4" width="9.140625" style="1" bestFit="1" customWidth="1"/>
    <col min="5" max="5" width="9.7109375" style="1" hidden="1" customWidth="1"/>
    <col min="6" max="6" width="44.140625" style="1" bestFit="1" customWidth="1"/>
    <col min="7" max="7" width="53.5703125" style="1" bestFit="1" customWidth="1"/>
    <col min="8" max="8" width="49" style="1" bestFit="1" customWidth="1"/>
    <col min="9" max="16384" width="9.140625" style="1"/>
  </cols>
  <sheetData>
    <row r="1" spans="1:8" ht="23.25" x14ac:dyDescent="0.35">
      <c r="A1" s="20" t="s">
        <v>42</v>
      </c>
      <c r="B1" s="21"/>
      <c r="C1" s="21"/>
      <c r="D1" s="21"/>
      <c r="E1" s="21"/>
      <c r="F1" s="21"/>
      <c r="G1" s="21"/>
      <c r="H1" s="22"/>
    </row>
    <row r="2" spans="1:8" ht="15" customHeight="1" x14ac:dyDescent="0.25">
      <c r="A2" s="23" t="s">
        <v>0</v>
      </c>
      <c r="B2" s="23" t="s">
        <v>1</v>
      </c>
      <c r="C2" s="24" t="s">
        <v>79</v>
      </c>
      <c r="D2" s="29" t="s">
        <v>133</v>
      </c>
      <c r="E2" s="23" t="s">
        <v>134</v>
      </c>
      <c r="F2" s="26" t="s">
        <v>25</v>
      </c>
      <c r="G2" s="27"/>
      <c r="H2" s="28"/>
    </row>
    <row r="3" spans="1:8" ht="15" x14ac:dyDescent="0.25">
      <c r="A3" s="23"/>
      <c r="B3" s="23"/>
      <c r="C3" s="25"/>
      <c r="D3" s="29"/>
      <c r="E3" s="23"/>
      <c r="F3" s="2" t="s">
        <v>2</v>
      </c>
      <c r="G3" s="2" t="s">
        <v>3</v>
      </c>
      <c r="H3" s="2" t="s">
        <v>4</v>
      </c>
    </row>
    <row r="4" spans="1:8" x14ac:dyDescent="0.2">
      <c r="A4" s="9" t="s">
        <v>43</v>
      </c>
      <c r="B4" s="4" t="s">
        <v>5</v>
      </c>
      <c r="C4" s="7">
        <v>39.81</v>
      </c>
      <c r="D4" s="7">
        <v>3.7</v>
      </c>
      <c r="E4" s="7">
        <v>3.5</v>
      </c>
      <c r="F4" s="4" t="s">
        <v>136</v>
      </c>
      <c r="G4" s="4" t="s">
        <v>22</v>
      </c>
      <c r="H4" s="4" t="s">
        <v>114</v>
      </c>
    </row>
    <row r="5" spans="1:8" x14ac:dyDescent="0.2">
      <c r="A5" s="9" t="s">
        <v>44</v>
      </c>
      <c r="B5" s="4" t="s">
        <v>5</v>
      </c>
      <c r="C5" s="7">
        <v>26.12</v>
      </c>
      <c r="D5" s="7">
        <v>3.7</v>
      </c>
      <c r="E5" s="7">
        <v>3.5</v>
      </c>
      <c r="F5" s="4" t="s">
        <v>99</v>
      </c>
      <c r="G5" s="4" t="s">
        <v>22</v>
      </c>
      <c r="H5" s="4" t="s">
        <v>111</v>
      </c>
    </row>
    <row r="6" spans="1:8" x14ac:dyDescent="0.2">
      <c r="A6" s="9" t="s">
        <v>45</v>
      </c>
      <c r="B6" s="4" t="s">
        <v>6</v>
      </c>
      <c r="C6" s="7">
        <v>20.190000000000001</v>
      </c>
      <c r="D6" s="7">
        <v>2.8</v>
      </c>
      <c r="E6" s="7">
        <v>2.6</v>
      </c>
      <c r="F6" s="4" t="s">
        <v>100</v>
      </c>
      <c r="G6" s="4" t="s">
        <v>110</v>
      </c>
      <c r="H6" s="4" t="s">
        <v>111</v>
      </c>
    </row>
    <row r="7" spans="1:8" x14ac:dyDescent="0.2">
      <c r="A7" s="9" t="s">
        <v>46</v>
      </c>
      <c r="B7" s="4" t="s">
        <v>6</v>
      </c>
      <c r="C7" s="7">
        <v>54.9</v>
      </c>
      <c r="D7" s="7">
        <v>2.8</v>
      </c>
      <c r="E7" s="7">
        <v>2.6</v>
      </c>
      <c r="F7" s="4" t="s">
        <v>100</v>
      </c>
      <c r="G7" s="4" t="s">
        <v>110</v>
      </c>
      <c r="H7" s="4" t="s">
        <v>111</v>
      </c>
    </row>
    <row r="8" spans="1:8" x14ac:dyDescent="0.2">
      <c r="A8" s="10" t="s">
        <v>47</v>
      </c>
      <c r="B8" s="5" t="s">
        <v>24</v>
      </c>
      <c r="C8" s="7">
        <v>7.2</v>
      </c>
      <c r="D8" s="7">
        <v>2.8</v>
      </c>
      <c r="E8" s="7">
        <v>2.6</v>
      </c>
      <c r="F8" s="4" t="s">
        <v>99</v>
      </c>
      <c r="G8" s="4" t="s">
        <v>109</v>
      </c>
      <c r="H8" s="4" t="s">
        <v>135</v>
      </c>
    </row>
    <row r="9" spans="1:8" x14ac:dyDescent="0.2">
      <c r="A9" s="9" t="s">
        <v>48</v>
      </c>
      <c r="B9" s="4" t="s">
        <v>27</v>
      </c>
      <c r="C9" s="7">
        <v>6.11</v>
      </c>
      <c r="D9" s="7">
        <v>2.8</v>
      </c>
      <c r="E9" s="7">
        <v>2.6</v>
      </c>
      <c r="F9" s="4" t="s">
        <v>101</v>
      </c>
      <c r="G9" s="4" t="s">
        <v>109</v>
      </c>
      <c r="H9" s="4" t="s">
        <v>135</v>
      </c>
    </row>
    <row r="10" spans="1:8" x14ac:dyDescent="0.2">
      <c r="A10" s="9" t="s">
        <v>49</v>
      </c>
      <c r="B10" s="4" t="s">
        <v>28</v>
      </c>
      <c r="C10" s="7">
        <v>5.81</v>
      </c>
      <c r="D10" s="7">
        <v>2.8</v>
      </c>
      <c r="E10" s="7">
        <v>2.6</v>
      </c>
      <c r="F10" s="4" t="s">
        <v>101</v>
      </c>
      <c r="G10" s="4" t="s">
        <v>109</v>
      </c>
      <c r="H10" s="4" t="s">
        <v>135</v>
      </c>
    </row>
    <row r="11" spans="1:8" x14ac:dyDescent="0.2">
      <c r="A11" s="9" t="s">
        <v>50</v>
      </c>
      <c r="B11" s="4" t="s">
        <v>7</v>
      </c>
      <c r="C11" s="7">
        <v>7.74</v>
      </c>
      <c r="D11" s="7">
        <v>2.6</v>
      </c>
      <c r="E11" s="7">
        <v>2.6</v>
      </c>
      <c r="F11" s="4" t="s">
        <v>99</v>
      </c>
      <c r="G11" s="4" t="s">
        <v>109</v>
      </c>
      <c r="H11" s="4" t="s">
        <v>111</v>
      </c>
    </row>
    <row r="12" spans="1:8" x14ac:dyDescent="0.2">
      <c r="A12" s="9" t="s">
        <v>51</v>
      </c>
      <c r="B12" s="4" t="s">
        <v>8</v>
      </c>
      <c r="C12" s="7">
        <v>4.21</v>
      </c>
      <c r="D12" s="7">
        <v>2.6</v>
      </c>
      <c r="E12" s="7">
        <v>2.6</v>
      </c>
      <c r="F12" s="4" t="s">
        <v>137</v>
      </c>
      <c r="G12" s="4" t="s">
        <v>109</v>
      </c>
      <c r="H12" s="4" t="s">
        <v>113</v>
      </c>
    </row>
    <row r="13" spans="1:8" x14ac:dyDescent="0.2">
      <c r="A13" s="9" t="s">
        <v>52</v>
      </c>
      <c r="B13" s="4" t="s">
        <v>84</v>
      </c>
      <c r="C13" s="7">
        <v>3.29</v>
      </c>
      <c r="D13" s="7">
        <v>2.6</v>
      </c>
      <c r="E13" s="7">
        <v>2.6</v>
      </c>
      <c r="F13" s="4" t="s">
        <v>102</v>
      </c>
      <c r="G13" s="4" t="s">
        <v>109</v>
      </c>
      <c r="H13" s="4" t="s">
        <v>113</v>
      </c>
    </row>
    <row r="14" spans="1:8" x14ac:dyDescent="0.2">
      <c r="A14" s="9" t="s">
        <v>83</v>
      </c>
      <c r="B14" s="4" t="s">
        <v>9</v>
      </c>
      <c r="C14" s="7">
        <v>1.98</v>
      </c>
      <c r="D14" s="7">
        <v>2.6</v>
      </c>
      <c r="E14" s="7">
        <v>2.6</v>
      </c>
      <c r="F14" s="4" t="s">
        <v>101</v>
      </c>
      <c r="G14" s="4" t="s">
        <v>109</v>
      </c>
      <c r="H14" s="4" t="s">
        <v>113</v>
      </c>
    </row>
    <row r="15" spans="1:8" x14ac:dyDescent="0.2">
      <c r="A15" s="9" t="s">
        <v>53</v>
      </c>
      <c r="B15" s="4" t="s">
        <v>82</v>
      </c>
      <c r="C15" s="7">
        <v>2.8</v>
      </c>
      <c r="D15" s="7">
        <v>2.6</v>
      </c>
      <c r="E15" s="7">
        <v>2.6</v>
      </c>
      <c r="F15" s="4" t="s">
        <v>102</v>
      </c>
      <c r="G15" s="4" t="s">
        <v>109</v>
      </c>
      <c r="H15" s="4" t="s">
        <v>113</v>
      </c>
    </row>
    <row r="16" spans="1:8" x14ac:dyDescent="0.2">
      <c r="A16" s="9" t="s">
        <v>81</v>
      </c>
      <c r="B16" s="4" t="s">
        <v>10</v>
      </c>
      <c r="C16" s="7">
        <v>2.04</v>
      </c>
      <c r="D16" s="7">
        <v>2.6</v>
      </c>
      <c r="E16" s="7">
        <v>2.6</v>
      </c>
      <c r="F16" s="4" t="s">
        <v>102</v>
      </c>
      <c r="G16" s="4" t="s">
        <v>109</v>
      </c>
      <c r="H16" s="4" t="s">
        <v>113</v>
      </c>
    </row>
    <row r="17" spans="1:8" x14ac:dyDescent="0.2">
      <c r="A17" s="9" t="s">
        <v>54</v>
      </c>
      <c r="B17" s="4" t="s">
        <v>82</v>
      </c>
      <c r="C17" s="7">
        <v>2.7</v>
      </c>
      <c r="D17" s="7">
        <v>2.6</v>
      </c>
      <c r="E17" s="7">
        <v>2.6</v>
      </c>
      <c r="F17" s="4" t="s">
        <v>102</v>
      </c>
      <c r="G17" s="4" t="s">
        <v>109</v>
      </c>
      <c r="H17" s="4" t="s">
        <v>113</v>
      </c>
    </row>
    <row r="18" spans="1:8" x14ac:dyDescent="0.2">
      <c r="A18" s="9" t="s">
        <v>85</v>
      </c>
      <c r="B18" s="4" t="s">
        <v>10</v>
      </c>
      <c r="C18" s="7">
        <v>2.04</v>
      </c>
      <c r="D18" s="7">
        <v>2.6</v>
      </c>
      <c r="E18" s="7">
        <v>2.6</v>
      </c>
      <c r="F18" s="4" t="s">
        <v>102</v>
      </c>
      <c r="G18" s="4" t="s">
        <v>109</v>
      </c>
      <c r="H18" s="4" t="s">
        <v>113</v>
      </c>
    </row>
    <row r="19" spans="1:8" x14ac:dyDescent="0.2">
      <c r="A19" s="9" t="s">
        <v>55</v>
      </c>
      <c r="B19" s="4" t="s">
        <v>8</v>
      </c>
      <c r="C19" s="7">
        <v>3.64</v>
      </c>
      <c r="D19" s="7">
        <v>2.6</v>
      </c>
      <c r="E19" s="7">
        <v>2.6</v>
      </c>
      <c r="F19" s="4" t="s">
        <v>99</v>
      </c>
      <c r="G19" s="4" t="s">
        <v>109</v>
      </c>
      <c r="H19" s="4" t="s">
        <v>113</v>
      </c>
    </row>
    <row r="20" spans="1:8" x14ac:dyDescent="0.2">
      <c r="A20" s="9" t="s">
        <v>56</v>
      </c>
      <c r="B20" s="4" t="s">
        <v>88</v>
      </c>
      <c r="C20" s="7">
        <v>4.1900000000000004</v>
      </c>
      <c r="D20" s="7">
        <v>2.6</v>
      </c>
      <c r="E20" s="7">
        <v>2.6</v>
      </c>
      <c r="F20" s="4" t="s">
        <v>102</v>
      </c>
      <c r="G20" s="4" t="s">
        <v>109</v>
      </c>
      <c r="H20" s="4" t="s">
        <v>113</v>
      </c>
    </row>
    <row r="21" spans="1:8" x14ac:dyDescent="0.2">
      <c r="A21" s="9" t="s">
        <v>86</v>
      </c>
      <c r="B21" s="4" t="s">
        <v>26</v>
      </c>
      <c r="C21" s="7">
        <v>1.82</v>
      </c>
      <c r="D21" s="7">
        <v>2.6</v>
      </c>
      <c r="E21" s="7">
        <v>2.6</v>
      </c>
      <c r="F21" s="4" t="s">
        <v>102</v>
      </c>
      <c r="G21" s="4" t="s">
        <v>109</v>
      </c>
      <c r="H21" s="4" t="s">
        <v>113</v>
      </c>
    </row>
    <row r="22" spans="1:8" x14ac:dyDescent="0.2">
      <c r="A22" s="9" t="s">
        <v>87</v>
      </c>
      <c r="B22" s="4" t="s">
        <v>26</v>
      </c>
      <c r="C22" s="7">
        <v>1.81</v>
      </c>
      <c r="D22" s="7">
        <v>2.6</v>
      </c>
      <c r="E22" s="7">
        <v>2.6</v>
      </c>
      <c r="F22" s="4" t="s">
        <v>102</v>
      </c>
      <c r="G22" s="4" t="s">
        <v>109</v>
      </c>
      <c r="H22" s="4" t="s">
        <v>113</v>
      </c>
    </row>
    <row r="23" spans="1:8" x14ac:dyDescent="0.2">
      <c r="A23" s="9" t="s">
        <v>57</v>
      </c>
      <c r="B23" s="6" t="s">
        <v>41</v>
      </c>
      <c r="C23" s="7">
        <v>5.43</v>
      </c>
      <c r="D23" s="7">
        <v>2.6</v>
      </c>
      <c r="E23" s="7">
        <v>2.6</v>
      </c>
      <c r="F23" s="4" t="s">
        <v>102</v>
      </c>
      <c r="G23" s="4" t="s">
        <v>109</v>
      </c>
      <c r="H23" s="4" t="s">
        <v>113</v>
      </c>
    </row>
    <row r="24" spans="1:8" x14ac:dyDescent="0.2">
      <c r="A24" s="9" t="s">
        <v>58</v>
      </c>
      <c r="B24" s="4" t="s">
        <v>91</v>
      </c>
      <c r="C24" s="7">
        <v>4.41</v>
      </c>
      <c r="D24" s="7">
        <v>2.6</v>
      </c>
      <c r="E24" s="7">
        <v>2.6</v>
      </c>
      <c r="F24" s="4" t="s">
        <v>102</v>
      </c>
      <c r="G24" s="4" t="s">
        <v>109</v>
      </c>
      <c r="H24" s="4" t="s">
        <v>113</v>
      </c>
    </row>
    <row r="25" spans="1:8" x14ac:dyDescent="0.2">
      <c r="A25" s="9" t="s">
        <v>89</v>
      </c>
      <c r="B25" s="4" t="s">
        <v>29</v>
      </c>
      <c r="C25" s="7">
        <v>4.37</v>
      </c>
      <c r="D25" s="7">
        <v>2.6</v>
      </c>
      <c r="E25" s="7">
        <v>2.6</v>
      </c>
      <c r="F25" s="4" t="s">
        <v>102</v>
      </c>
      <c r="G25" s="4" t="s">
        <v>109</v>
      </c>
      <c r="H25" s="4" t="s">
        <v>113</v>
      </c>
    </row>
    <row r="26" spans="1:8" x14ac:dyDescent="0.2">
      <c r="A26" s="9" t="s">
        <v>90</v>
      </c>
      <c r="B26" s="4" t="s">
        <v>29</v>
      </c>
      <c r="C26" s="7">
        <v>2.15</v>
      </c>
      <c r="D26" s="7">
        <v>2.6</v>
      </c>
      <c r="E26" s="7">
        <v>2.6</v>
      </c>
      <c r="F26" s="4" t="s">
        <v>102</v>
      </c>
      <c r="G26" s="4" t="s">
        <v>109</v>
      </c>
      <c r="H26" s="4" t="s">
        <v>113</v>
      </c>
    </row>
    <row r="27" spans="1:8" x14ac:dyDescent="0.2">
      <c r="A27" s="9" t="s">
        <v>59</v>
      </c>
      <c r="B27" s="4" t="s">
        <v>11</v>
      </c>
      <c r="C27" s="7">
        <v>80.89</v>
      </c>
      <c r="D27" s="7">
        <v>3</v>
      </c>
      <c r="E27" s="7">
        <v>3</v>
      </c>
      <c r="F27" s="4" t="s">
        <v>100</v>
      </c>
      <c r="G27" s="4" t="s">
        <v>110</v>
      </c>
      <c r="H27" s="4" t="s">
        <v>111</v>
      </c>
    </row>
    <row r="28" spans="1:8" x14ac:dyDescent="0.2">
      <c r="A28" s="11" t="s">
        <v>60</v>
      </c>
      <c r="B28" s="6" t="s">
        <v>12</v>
      </c>
      <c r="C28" s="7">
        <v>29.29</v>
      </c>
      <c r="D28" s="7">
        <v>3</v>
      </c>
      <c r="E28" s="7">
        <v>3</v>
      </c>
      <c r="F28" s="4" t="s">
        <v>103</v>
      </c>
      <c r="G28" s="4" t="s">
        <v>108</v>
      </c>
      <c r="H28" s="4" t="s">
        <v>115</v>
      </c>
    </row>
    <row r="29" spans="1:8" x14ac:dyDescent="0.2">
      <c r="A29" s="10" t="s">
        <v>61</v>
      </c>
      <c r="B29" s="4" t="s">
        <v>12</v>
      </c>
      <c r="C29" s="7">
        <v>17.71</v>
      </c>
      <c r="D29" s="7">
        <v>3</v>
      </c>
      <c r="E29" s="7">
        <v>3</v>
      </c>
      <c r="F29" s="4" t="s">
        <v>105</v>
      </c>
      <c r="G29" s="4" t="s">
        <v>108</v>
      </c>
      <c r="H29" s="4" t="s">
        <v>111</v>
      </c>
    </row>
    <row r="30" spans="1:8" x14ac:dyDescent="0.2">
      <c r="A30" s="10" t="s">
        <v>62</v>
      </c>
      <c r="B30" s="4" t="s">
        <v>13</v>
      </c>
      <c r="C30" s="7">
        <v>24.88</v>
      </c>
      <c r="D30" s="7">
        <v>3</v>
      </c>
      <c r="E30" s="7">
        <v>3</v>
      </c>
      <c r="F30" s="4" t="s">
        <v>105</v>
      </c>
      <c r="G30" s="4" t="s">
        <v>108</v>
      </c>
      <c r="H30" s="4" t="s">
        <v>111</v>
      </c>
    </row>
    <row r="31" spans="1:8" x14ac:dyDescent="0.2">
      <c r="A31" s="10" t="s">
        <v>63</v>
      </c>
      <c r="B31" s="4" t="s">
        <v>12</v>
      </c>
      <c r="C31" s="7">
        <v>17.75</v>
      </c>
      <c r="D31" s="7">
        <v>3</v>
      </c>
      <c r="E31" s="7">
        <v>3</v>
      </c>
      <c r="F31" s="4" t="s">
        <v>105</v>
      </c>
      <c r="G31" s="4" t="s">
        <v>108</v>
      </c>
      <c r="H31" s="4" t="s">
        <v>111</v>
      </c>
    </row>
    <row r="32" spans="1:8" x14ac:dyDescent="0.2">
      <c r="A32" s="9" t="s">
        <v>64</v>
      </c>
      <c r="B32" s="4" t="s">
        <v>14</v>
      </c>
      <c r="C32" s="7">
        <v>44.16</v>
      </c>
      <c r="D32" s="7">
        <v>3.7</v>
      </c>
      <c r="E32" s="7">
        <v>3.5</v>
      </c>
      <c r="F32" s="4" t="s">
        <v>104</v>
      </c>
      <c r="G32" s="4" t="s">
        <v>22</v>
      </c>
      <c r="H32" s="4" t="s">
        <v>112</v>
      </c>
    </row>
    <row r="33" spans="1:8" x14ac:dyDescent="0.2">
      <c r="A33" s="9" t="s">
        <v>65</v>
      </c>
      <c r="B33" s="4" t="s">
        <v>92</v>
      </c>
      <c r="C33" s="7">
        <v>28.79</v>
      </c>
      <c r="D33" s="7">
        <v>3</v>
      </c>
      <c r="E33" s="7" t="s">
        <v>124</v>
      </c>
      <c r="F33" s="4" t="s">
        <v>103</v>
      </c>
      <c r="G33" s="4" t="s">
        <v>109</v>
      </c>
      <c r="H33" s="4" t="s">
        <v>111</v>
      </c>
    </row>
    <row r="34" spans="1:8" x14ac:dyDescent="0.2">
      <c r="A34" s="9" t="s">
        <v>66</v>
      </c>
      <c r="B34" s="4" t="s">
        <v>16</v>
      </c>
      <c r="C34" s="7">
        <v>5.76</v>
      </c>
      <c r="D34" s="7">
        <v>3.7</v>
      </c>
      <c r="E34" s="7">
        <v>3.5</v>
      </c>
      <c r="F34" s="4" t="s">
        <v>103</v>
      </c>
      <c r="G34" s="4" t="s">
        <v>22</v>
      </c>
      <c r="H34" s="4" t="s">
        <v>111</v>
      </c>
    </row>
    <row r="35" spans="1:8" x14ac:dyDescent="0.2">
      <c r="A35" s="9" t="s">
        <v>67</v>
      </c>
      <c r="B35" s="4" t="s">
        <v>93</v>
      </c>
      <c r="C35" s="7">
        <v>18.309999999999999</v>
      </c>
      <c r="D35" s="7">
        <v>3</v>
      </c>
      <c r="E35" s="7">
        <v>3</v>
      </c>
      <c r="F35" s="4" t="s">
        <v>99</v>
      </c>
      <c r="G35" s="4" t="s">
        <v>110</v>
      </c>
      <c r="H35" s="4" t="s">
        <v>111</v>
      </c>
    </row>
    <row r="36" spans="1:8" x14ac:dyDescent="0.2">
      <c r="A36" s="12" t="s">
        <v>68</v>
      </c>
      <c r="B36" s="6" t="s">
        <v>18</v>
      </c>
      <c r="C36" s="7">
        <v>18.579999999999998</v>
      </c>
      <c r="D36" s="7">
        <v>3</v>
      </c>
      <c r="E36" s="7">
        <v>3</v>
      </c>
      <c r="F36" s="4" t="s">
        <v>99</v>
      </c>
      <c r="G36" s="4" t="s">
        <v>110</v>
      </c>
      <c r="H36" s="4" t="s">
        <v>111</v>
      </c>
    </row>
    <row r="37" spans="1:8" x14ac:dyDescent="0.2">
      <c r="A37" s="12" t="s">
        <v>69</v>
      </c>
      <c r="B37" s="4" t="s">
        <v>18</v>
      </c>
      <c r="C37" s="7">
        <v>15.35</v>
      </c>
      <c r="D37" s="7">
        <v>3</v>
      </c>
      <c r="E37" s="7">
        <v>3</v>
      </c>
      <c r="F37" s="4" t="s">
        <v>99</v>
      </c>
      <c r="G37" s="4" t="s">
        <v>110</v>
      </c>
      <c r="H37" s="4" t="s">
        <v>111</v>
      </c>
    </row>
    <row r="38" spans="1:8" x14ac:dyDescent="0.2">
      <c r="A38" s="9" t="s">
        <v>70</v>
      </c>
      <c r="B38" s="4" t="s">
        <v>17</v>
      </c>
      <c r="C38" s="7">
        <v>2.25</v>
      </c>
      <c r="D38" s="7">
        <v>2.6</v>
      </c>
      <c r="E38" s="7">
        <v>2.6</v>
      </c>
      <c r="F38" s="4" t="s">
        <v>101</v>
      </c>
      <c r="G38" s="4" t="s">
        <v>109</v>
      </c>
      <c r="H38" s="4" t="s">
        <v>113</v>
      </c>
    </row>
    <row r="39" spans="1:8" x14ac:dyDescent="0.2">
      <c r="A39" s="12" t="s">
        <v>71</v>
      </c>
      <c r="B39" s="4" t="s">
        <v>18</v>
      </c>
      <c r="C39" s="7">
        <v>15.26</v>
      </c>
      <c r="D39" s="7">
        <v>3</v>
      </c>
      <c r="E39" s="7">
        <v>3</v>
      </c>
      <c r="F39" s="4" t="s">
        <v>99</v>
      </c>
      <c r="G39" s="4" t="s">
        <v>110</v>
      </c>
      <c r="H39" s="4" t="s">
        <v>111</v>
      </c>
    </row>
    <row r="40" spans="1:8" x14ac:dyDescent="0.2">
      <c r="A40" s="12" t="s">
        <v>72</v>
      </c>
      <c r="B40" s="4" t="s">
        <v>19</v>
      </c>
      <c r="C40" s="7">
        <v>18.66</v>
      </c>
      <c r="D40" s="7">
        <v>3</v>
      </c>
      <c r="E40" s="7">
        <v>3</v>
      </c>
      <c r="F40" s="4" t="s">
        <v>99</v>
      </c>
      <c r="G40" s="4" t="s">
        <v>110</v>
      </c>
      <c r="H40" s="4" t="s">
        <v>111</v>
      </c>
    </row>
    <row r="41" spans="1:8" x14ac:dyDescent="0.2">
      <c r="A41" s="9" t="s">
        <v>73</v>
      </c>
      <c r="B41" s="4" t="s">
        <v>17</v>
      </c>
      <c r="C41" s="7">
        <v>2.25</v>
      </c>
      <c r="D41" s="7">
        <v>2.6</v>
      </c>
      <c r="E41" s="7">
        <v>2.6</v>
      </c>
      <c r="F41" s="4" t="s">
        <v>101</v>
      </c>
      <c r="G41" s="4" t="s">
        <v>109</v>
      </c>
      <c r="H41" s="4" t="s">
        <v>113</v>
      </c>
    </row>
    <row r="42" spans="1:8" x14ac:dyDescent="0.2">
      <c r="A42" s="9" t="s">
        <v>74</v>
      </c>
      <c r="B42" s="4" t="s">
        <v>20</v>
      </c>
      <c r="C42" s="7">
        <v>19.600000000000001</v>
      </c>
      <c r="D42" s="7">
        <v>3</v>
      </c>
      <c r="E42" s="7">
        <v>3</v>
      </c>
      <c r="F42" s="4" t="s">
        <v>99</v>
      </c>
      <c r="G42" s="4" t="s">
        <v>110</v>
      </c>
      <c r="H42" s="4" t="s">
        <v>114</v>
      </c>
    </row>
    <row r="43" spans="1:8" x14ac:dyDescent="0.2">
      <c r="A43" s="10" t="s">
        <v>75</v>
      </c>
      <c r="B43" s="4" t="s">
        <v>98</v>
      </c>
      <c r="C43" s="7">
        <v>11.35</v>
      </c>
      <c r="D43" s="7">
        <v>3</v>
      </c>
      <c r="E43" s="7">
        <v>3</v>
      </c>
      <c r="F43" s="4" t="s">
        <v>99</v>
      </c>
      <c r="G43" s="4" t="s">
        <v>109</v>
      </c>
      <c r="H43" s="4" t="s">
        <v>111</v>
      </c>
    </row>
    <row r="44" spans="1:8" x14ac:dyDescent="0.2">
      <c r="A44" s="10" t="s">
        <v>76</v>
      </c>
      <c r="B44" s="4" t="s">
        <v>21</v>
      </c>
      <c r="C44" s="7">
        <v>26.96</v>
      </c>
      <c r="D44" s="7">
        <v>3</v>
      </c>
      <c r="E44" s="13" t="s">
        <v>80</v>
      </c>
      <c r="F44" s="4" t="s">
        <v>105</v>
      </c>
      <c r="G44" s="4" t="s">
        <v>132</v>
      </c>
      <c r="H44" s="4" t="s">
        <v>111</v>
      </c>
    </row>
    <row r="45" spans="1:8" x14ac:dyDescent="0.2">
      <c r="A45" s="10" t="s">
        <v>77</v>
      </c>
      <c r="B45" s="4" t="s">
        <v>23</v>
      </c>
      <c r="C45" s="7">
        <v>179.38</v>
      </c>
      <c r="D45" s="7">
        <v>3</v>
      </c>
      <c r="E45" s="13" t="s">
        <v>80</v>
      </c>
      <c r="F45" s="4" t="s">
        <v>105</v>
      </c>
      <c r="G45" s="4" t="s">
        <v>132</v>
      </c>
      <c r="H45" s="4" t="s">
        <v>111</v>
      </c>
    </row>
    <row r="46" spans="1:8" x14ac:dyDescent="0.2">
      <c r="A46" s="10" t="s">
        <v>78</v>
      </c>
      <c r="B46" s="4" t="s">
        <v>15</v>
      </c>
      <c r="C46" s="7">
        <v>4.0599999999999996</v>
      </c>
      <c r="D46" s="7">
        <v>3.7</v>
      </c>
      <c r="E46" s="7">
        <v>3.5</v>
      </c>
      <c r="F46" s="4" t="s">
        <v>103</v>
      </c>
      <c r="G46" s="4" t="s">
        <v>22</v>
      </c>
      <c r="H46" s="4" t="s">
        <v>111</v>
      </c>
    </row>
    <row r="47" spans="1:8" x14ac:dyDescent="0.2">
      <c r="A47" s="10" t="s">
        <v>94</v>
      </c>
      <c r="B47" s="4" t="s">
        <v>122</v>
      </c>
      <c r="C47" s="7">
        <v>18.37</v>
      </c>
      <c r="D47" s="7">
        <v>3</v>
      </c>
      <c r="E47" s="7">
        <v>3</v>
      </c>
      <c r="F47" s="4" t="s">
        <v>99</v>
      </c>
      <c r="G47" s="4" t="s">
        <v>109</v>
      </c>
      <c r="H47" s="4" t="s">
        <v>111</v>
      </c>
    </row>
    <row r="48" spans="1:8" x14ac:dyDescent="0.2">
      <c r="A48" s="10" t="s">
        <v>95</v>
      </c>
      <c r="B48" s="4" t="s">
        <v>123</v>
      </c>
      <c r="C48" s="7">
        <v>15.34</v>
      </c>
      <c r="D48" s="7">
        <v>3</v>
      </c>
      <c r="E48" s="7">
        <v>3</v>
      </c>
      <c r="F48" s="4" t="s">
        <v>99</v>
      </c>
      <c r="G48" s="4" t="s">
        <v>109</v>
      </c>
      <c r="H48" s="4" t="s">
        <v>115</v>
      </c>
    </row>
    <row r="49" spans="1:8" x14ac:dyDescent="0.2">
      <c r="A49" s="10" t="s">
        <v>96</v>
      </c>
      <c r="B49" s="4" t="s">
        <v>97</v>
      </c>
      <c r="C49" s="7">
        <v>7.92</v>
      </c>
      <c r="D49" s="7">
        <v>3</v>
      </c>
      <c r="E49" s="7">
        <v>3</v>
      </c>
      <c r="F49" s="4" t="s">
        <v>99</v>
      </c>
      <c r="G49" s="4" t="s">
        <v>109</v>
      </c>
      <c r="H49" s="4" t="s">
        <v>115</v>
      </c>
    </row>
    <row r="50" spans="1:8" x14ac:dyDescent="0.2">
      <c r="A50" s="8"/>
      <c r="B50" s="8"/>
      <c r="C50" s="8">
        <f>SUM(C4:C49)</f>
        <v>837.62999999999988</v>
      </c>
      <c r="D50" s="8"/>
      <c r="E50" s="8"/>
      <c r="F50" s="8"/>
      <c r="G50" s="8"/>
      <c r="H50" s="8"/>
    </row>
    <row r="51" spans="1:8" x14ac:dyDescent="0.2">
      <c r="A51" s="8"/>
      <c r="B51" s="8"/>
      <c r="C51" s="8"/>
      <c r="D51" s="8"/>
      <c r="E51" s="8"/>
      <c r="F51" s="8"/>
      <c r="G51" s="8"/>
      <c r="H51" s="8"/>
    </row>
    <row r="52" spans="1:8" x14ac:dyDescent="0.2">
      <c r="A52" s="14" t="s">
        <v>30</v>
      </c>
      <c r="B52" s="4" t="s">
        <v>31</v>
      </c>
      <c r="C52" s="4">
        <v>7.56</v>
      </c>
      <c r="D52" s="4">
        <v>25.2</v>
      </c>
      <c r="E52" s="4"/>
      <c r="F52" s="18" t="s">
        <v>130</v>
      </c>
      <c r="G52" s="19"/>
      <c r="H52" s="4" t="s">
        <v>131</v>
      </c>
    </row>
    <row r="53" spans="1:8" x14ac:dyDescent="0.2">
      <c r="A53" s="14" t="s">
        <v>32</v>
      </c>
      <c r="B53" s="4" t="s">
        <v>33</v>
      </c>
      <c r="C53" s="4">
        <v>2.88</v>
      </c>
      <c r="D53" s="4">
        <v>25.2</v>
      </c>
      <c r="E53" s="4"/>
      <c r="F53" s="18" t="s">
        <v>130</v>
      </c>
      <c r="G53" s="19"/>
      <c r="H53" s="4" t="s">
        <v>131</v>
      </c>
    </row>
    <row r="54" spans="1:8" x14ac:dyDescent="0.2">
      <c r="A54" s="14" t="s">
        <v>34</v>
      </c>
      <c r="B54" s="4" t="s">
        <v>33</v>
      </c>
      <c r="C54" s="4">
        <v>2.88</v>
      </c>
      <c r="D54" s="4">
        <v>20.9</v>
      </c>
      <c r="E54" s="4"/>
      <c r="F54" s="18" t="s">
        <v>130</v>
      </c>
      <c r="G54" s="19"/>
      <c r="H54" s="4" t="s">
        <v>131</v>
      </c>
    </row>
    <row r="55" spans="1:8" x14ac:dyDescent="0.2">
      <c r="A55" s="8"/>
      <c r="B55" s="8"/>
      <c r="C55" s="8">
        <f>SUM(C52:C54)</f>
        <v>13.32</v>
      </c>
      <c r="D55" s="8"/>
      <c r="E55" s="8"/>
    </row>
    <row r="56" spans="1:8" x14ac:dyDescent="0.2">
      <c r="A56" s="8"/>
      <c r="B56" s="8"/>
      <c r="C56" s="8"/>
      <c r="D56" s="8"/>
      <c r="E56" s="8"/>
    </row>
    <row r="57" spans="1:8" x14ac:dyDescent="0.2">
      <c r="A57" s="16" t="s">
        <v>125</v>
      </c>
      <c r="B57" s="4" t="s">
        <v>35</v>
      </c>
      <c r="C57" s="7">
        <v>2.68</v>
      </c>
      <c r="D57" s="4">
        <v>24.164999999999999</v>
      </c>
      <c r="E57" s="4"/>
      <c r="F57" s="4"/>
      <c r="G57" s="4"/>
      <c r="H57" s="4"/>
    </row>
    <row r="58" spans="1:8" x14ac:dyDescent="0.2">
      <c r="A58" s="16" t="s">
        <v>126</v>
      </c>
      <c r="B58" s="4" t="s">
        <v>35</v>
      </c>
      <c r="C58" s="7">
        <v>1.61</v>
      </c>
      <c r="D58" s="4">
        <v>24.164999999999999</v>
      </c>
      <c r="E58" s="4"/>
      <c r="F58" s="4"/>
      <c r="G58" s="4"/>
      <c r="H58" s="4"/>
    </row>
    <row r="59" spans="1:8" x14ac:dyDescent="0.2">
      <c r="A59" s="16" t="s">
        <v>127</v>
      </c>
      <c r="B59" s="4" t="s">
        <v>35</v>
      </c>
      <c r="C59" s="7">
        <v>1.58</v>
      </c>
      <c r="D59" s="4">
        <v>24.164999999999999</v>
      </c>
      <c r="E59" s="4"/>
      <c r="F59" s="4"/>
      <c r="G59" s="4"/>
      <c r="H59" s="4"/>
    </row>
    <row r="60" spans="1:8" x14ac:dyDescent="0.2">
      <c r="A60" s="16" t="s">
        <v>36</v>
      </c>
      <c r="B60" s="4" t="s">
        <v>35</v>
      </c>
      <c r="C60" s="7">
        <v>6.33</v>
      </c>
      <c r="D60" s="4">
        <v>24.164999999999999</v>
      </c>
      <c r="E60" s="4"/>
      <c r="F60" s="4"/>
      <c r="G60" s="4"/>
      <c r="H60" s="4"/>
    </row>
    <row r="61" spans="1:8" x14ac:dyDescent="0.2">
      <c r="A61" s="16" t="s">
        <v>37</v>
      </c>
      <c r="B61" s="4" t="s">
        <v>35</v>
      </c>
      <c r="C61" s="7">
        <v>2.56</v>
      </c>
      <c r="D61" s="4">
        <v>24.164999999999999</v>
      </c>
      <c r="E61" s="4"/>
      <c r="F61" s="4"/>
      <c r="G61" s="4"/>
      <c r="H61" s="4"/>
    </row>
    <row r="62" spans="1:8" x14ac:dyDescent="0.2">
      <c r="A62" s="16" t="s">
        <v>38</v>
      </c>
      <c r="B62" s="4" t="s">
        <v>35</v>
      </c>
      <c r="C62" s="7">
        <v>0.6</v>
      </c>
      <c r="D62" s="4">
        <v>24.164999999999999</v>
      </c>
      <c r="E62" s="4"/>
      <c r="F62" s="4"/>
      <c r="G62" s="4"/>
      <c r="H62" s="4"/>
    </row>
    <row r="63" spans="1:8" x14ac:dyDescent="0.2">
      <c r="A63" s="16" t="s">
        <v>128</v>
      </c>
      <c r="B63" s="4" t="s">
        <v>35</v>
      </c>
      <c r="C63" s="7">
        <v>2.2400000000000002</v>
      </c>
      <c r="D63" s="4">
        <v>19.864999999999998</v>
      </c>
      <c r="E63" s="4"/>
      <c r="F63" s="4"/>
      <c r="G63" s="4"/>
      <c r="H63" s="4"/>
    </row>
    <row r="64" spans="1:8" x14ac:dyDescent="0.2">
      <c r="A64" s="16" t="s">
        <v>129</v>
      </c>
      <c r="B64" s="4" t="s">
        <v>35</v>
      </c>
      <c r="C64" s="7">
        <v>1.68</v>
      </c>
      <c r="D64" s="4">
        <v>19.864999999999998</v>
      </c>
      <c r="E64" s="4"/>
      <c r="F64" s="4"/>
      <c r="G64" s="4"/>
      <c r="H64" s="4"/>
    </row>
    <row r="65" spans="1:6" x14ac:dyDescent="0.2">
      <c r="C65" s="17">
        <f>SUM(C57:C64)</f>
        <v>19.28</v>
      </c>
      <c r="D65" s="17"/>
    </row>
    <row r="66" spans="1:6" x14ac:dyDescent="0.2">
      <c r="A66" s="15"/>
      <c r="B66" s="8" t="s">
        <v>39</v>
      </c>
      <c r="C66" s="8"/>
      <c r="D66" s="8"/>
      <c r="E66" s="8"/>
    </row>
    <row r="67" spans="1:6" x14ac:dyDescent="0.2">
      <c r="A67" s="3"/>
      <c r="B67" s="1" t="s">
        <v>40</v>
      </c>
    </row>
    <row r="68" spans="1:6" x14ac:dyDescent="0.2">
      <c r="A68" s="1" t="s">
        <v>106</v>
      </c>
      <c r="B68" s="1" t="s">
        <v>107</v>
      </c>
    </row>
    <row r="69" spans="1:6" x14ac:dyDescent="0.2">
      <c r="A69" s="1" t="s">
        <v>116</v>
      </c>
      <c r="B69" s="1" t="s">
        <v>117</v>
      </c>
    </row>
    <row r="70" spans="1:6" x14ac:dyDescent="0.2">
      <c r="A70" s="1" t="s">
        <v>118</v>
      </c>
      <c r="B70" s="1" t="s">
        <v>119</v>
      </c>
    </row>
    <row r="71" spans="1:6" x14ac:dyDescent="0.2">
      <c r="A71" s="1" t="s">
        <v>120</v>
      </c>
      <c r="B71" s="1" t="s">
        <v>121</v>
      </c>
    </row>
    <row r="72" spans="1:6" x14ac:dyDescent="0.2">
      <c r="A72" s="4"/>
      <c r="B72" s="4"/>
      <c r="C72" s="4"/>
      <c r="D72" s="4"/>
      <c r="E72" s="4"/>
      <c r="F72" s="4"/>
    </row>
  </sheetData>
  <mergeCells count="10">
    <mergeCell ref="F52:G52"/>
    <mergeCell ref="F53:G53"/>
    <mergeCell ref="F54:G54"/>
    <mergeCell ref="A1:H1"/>
    <mergeCell ref="B2:B3"/>
    <mergeCell ref="C2:C3"/>
    <mergeCell ref="E2:E3"/>
    <mergeCell ref="A2:A3"/>
    <mergeCell ref="F2:H2"/>
    <mergeCell ref="D2:D3"/>
  </mergeCells>
  <pageMargins left="0.25" right="0.25" top="0.75" bottom="0.75" header="0.3" footer="0.3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List1!_1._PP___VÝPIS_MÍSTNOSTÍ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Řezáč</dc:creator>
  <cp:lastModifiedBy>Monika Svobodová</cp:lastModifiedBy>
  <cp:lastPrinted>2016-10-13T10:38:55Z</cp:lastPrinted>
  <dcterms:created xsi:type="dcterms:W3CDTF">2016-04-18T12:40:15Z</dcterms:created>
  <dcterms:modified xsi:type="dcterms:W3CDTF">2017-03-07T14:10:02Z</dcterms:modified>
</cp:coreProperties>
</file>