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Pracovní\Projekt Holding\IT\Zadávačka Fortigaty\ZD ke schválení\"/>
    </mc:Choice>
  </mc:AlternateContent>
  <xr:revisionPtr revIDLastSave="0" documentId="13_ncr:1_{CA35D345-6643-4845-8EF8-E119FE6A431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8" i="1"/>
  <c r="F10" i="1" l="1"/>
  <c r="F6" i="1"/>
  <c r="F5" i="1" l="1"/>
  <c r="F7" i="1"/>
  <c r="F9" i="1"/>
  <c r="F11" i="1"/>
  <c r="F13" i="1"/>
  <c r="F14" i="1"/>
  <c r="F4" i="1"/>
  <c r="F15" i="1" l="1"/>
  <c r="F16" i="1" s="1"/>
  <c r="F17" i="1" s="1"/>
</calcChain>
</file>

<file path=xl/sharedStrings.xml><?xml version="1.0" encoding="utf-8"?>
<sst xmlns="http://schemas.openxmlformats.org/spreadsheetml/2006/main" count="184" uniqueCount="30">
  <si>
    <t>Minimální požadované specifikace</t>
  </si>
  <si>
    <t>Počet ks</t>
  </si>
  <si>
    <t>Výrobce a typ nabízeného zboží</t>
  </si>
  <si>
    <t>Specifikace nabízeného  zboží</t>
  </si>
  <si>
    <t>Cena za 1 jednotku bez DPH</t>
  </si>
  <si>
    <t>Celková nabídková cena za položku bez DPH</t>
  </si>
  <si>
    <t>Celková nabídková cena bez DPH</t>
  </si>
  <si>
    <t>DPH</t>
  </si>
  <si>
    <t>Celková nabídková cena včetně DPH</t>
  </si>
  <si>
    <t>cenová nabídka</t>
  </si>
  <si>
    <t>Náchod</t>
  </si>
  <si>
    <t>Lokalita</t>
  </si>
  <si>
    <t>Trutnov</t>
  </si>
  <si>
    <t>České Meziříčí</t>
  </si>
  <si>
    <t>Nový Bydžov, Nové Město- psychiatrie, Jaroměř</t>
  </si>
  <si>
    <t>Termín dodání</t>
  </si>
  <si>
    <t>Broumov, Rychnov, Dvůr Králové</t>
  </si>
  <si>
    <t>Jičín</t>
  </si>
  <si>
    <t>Opočno</t>
  </si>
  <si>
    <t>ZH KHK</t>
  </si>
  <si>
    <t>do 31.03.2020</t>
  </si>
  <si>
    <t>do 20.12.2019</t>
  </si>
  <si>
    <t>požadavky dle Přílohy č. 2 - Technické specifikace předmětu plnění - bod E)</t>
  </si>
  <si>
    <t>požadavky dle Přílohy č. 2 - Technické specifikace předmětu plnění - bod B)</t>
  </si>
  <si>
    <t>požadavky dle Přílohy č. 2 - Technické specifikace předmětu plnění - bod B) - pouze s HW podporou</t>
  </si>
  <si>
    <t>požadavky dle Přílohy č. 2 - Technické specifikace předmětu plnění - bod C)</t>
  </si>
  <si>
    <t>požadavky dle Přílohy č. 2 - Technické specifikace předmětu plnění - bod C) - pouze s HW podporou</t>
  </si>
  <si>
    <t>požadavky dle Přílohy č. 2 - Technické specifikace předmětu plnění - bod D)</t>
  </si>
  <si>
    <t>Příloha č.6 - cenová kalkulace</t>
  </si>
  <si>
    <t>požadavky dle Přílohy č. 2 - Technické specifikace předmětu plnění - bod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</si>
</sst>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0" fontId="7" fillId="0" borderId="0"/>
  </cellStyleXfs>
  <cellXfs count="34">
    <xf numFmtId="0" fontId="0" fillId="0" borderId="0" xfId="0"/>
    <xf numFmtId="0" fontId="3" fillId="0" borderId="0" xfId="0" applyFont="1" applyFill="1"/>
    <xf numFmtId="0" fontId="0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44" fontId="9" fillId="0" borderId="8" xfId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 applyProtection="1">
      <alignment vertical="center" wrapText="1"/>
      <protection locked="0"/>
    </xf>
    <xf numFmtId="44" fontId="9" fillId="0" borderId="9" xfId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 applyProtection="1">
      <alignment vertical="center" wrapText="1"/>
      <protection locked="0"/>
    </xf>
    <xf numFmtId="0" fontId="0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4" fontId="9" fillId="0" borderId="11" xfId="1" applyFont="1" applyFill="1" applyBorder="1" applyAlignment="1">
      <alignment horizontal="center" vertical="center" wrapText="1"/>
    </xf>
    <xf numFmtId="44" fontId="9" fillId="0" borderId="12" xfId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vertical="center" wrapText="1"/>
      <protection locked="0"/>
    </xf>
    <xf numFmtId="0" fontId="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4" fontId="9" fillId="0" borderId="13" xfId="1" applyFont="1" applyFill="1" applyBorder="1" applyAlignment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0" fontId="10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3" fillId="0" borderId="8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  <xf numFmtId="14" fontId="3" fillId="0" borderId="15" xfId="0" applyNumberFormat="1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vertical="center" wrapText="1"/>
    </xf>
    <xf numFmtId="14" fontId="3" fillId="0" borderId="19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6">
    <cellStyle name="Měna" xfId="1" builtinId="4"/>
    <cellStyle name="Normální" xfId="0" builtinId="0"/>
    <cellStyle name="Normální 10" xfId="2" xr:uid="{00000000-0005-0000-0000-000002000000}"/>
    <cellStyle name="Normální 11" xfId="3" xr:uid="{00000000-0005-0000-0000-000003000000}"/>
    <cellStyle name="normální 6 2" xfId="5" xr:uid="{00000000-0005-0000-0000-000004000000}"/>
    <cellStyle name="TableStyleLight1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topLeftCell="A7" zoomScaleNormal="100" workbookViewId="0">
      <selection activeCell="D11" sqref="D11"/>
    </sheetView>
  </sheetViews>
  <sheetFormatPr defaultRowHeight="14.4" x14ac:dyDescent="0.3"/>
  <cols>
    <col min="1" max="1" width="31.5546875" customWidth="1"/>
    <col min="3" max="3" width="21.33203125" customWidth="1"/>
    <col min="4" max="4" width="35.33203125" customWidth="1"/>
    <col min="5" max="5" width="14.5546875" customWidth="1"/>
    <col min="6" max="6" width="17" customWidth="1"/>
    <col min="7" max="7" width="22.33203125" customWidth="1"/>
    <col min="8" max="8" width="17.5546875" customWidth="1"/>
  </cols>
  <sheetData>
    <row r="1" spans="1:8" ht="15" thickBot="1" x14ac:dyDescent="0.35">
      <c r="A1" t="s">
        <v>28</v>
      </c>
    </row>
    <row r="2" spans="1:8" s="1" customFormat="1" ht="18" thickBot="1" x14ac:dyDescent="0.35">
      <c r="A2" s="31" t="s">
        <v>9</v>
      </c>
      <c r="B2" s="32"/>
      <c r="C2" s="32"/>
      <c r="D2" s="32"/>
      <c r="E2" s="32"/>
      <c r="F2" s="33"/>
    </row>
    <row r="3" spans="1:8" s="1" customFormat="1" ht="34.950000000000003" customHeight="1" thickBot="1" x14ac:dyDescent="0.25">
      <c r="A3" s="19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20" t="s">
        <v>5</v>
      </c>
      <c r="G3" s="20" t="s">
        <v>11</v>
      </c>
      <c r="H3" s="23" t="s">
        <v>15</v>
      </c>
    </row>
    <row r="4" spans="1:8" s="1" customFormat="1" ht="45" customHeight="1" thickTop="1" x14ac:dyDescent="0.2">
      <c r="A4" s="8" t="s">
        <v>29</v>
      </c>
      <c r="B4" s="2">
        <v>2</v>
      </c>
      <c r="C4" s="22"/>
      <c r="D4" s="4"/>
      <c r="E4" s="5"/>
      <c r="F4" s="9">
        <f t="shared" ref="F4" si="0">B4*E4</f>
        <v>0</v>
      </c>
      <c r="G4" s="24" t="s">
        <v>10</v>
      </c>
      <c r="H4" s="27" t="s">
        <v>20</v>
      </c>
    </row>
    <row r="5" spans="1:8" s="1" customFormat="1" ht="45" customHeight="1" x14ac:dyDescent="0.2">
      <c r="A5" s="8" t="s">
        <v>23</v>
      </c>
      <c r="B5" s="2">
        <v>3</v>
      </c>
      <c r="C5" s="3"/>
      <c r="D5" s="3"/>
      <c r="E5" s="5"/>
      <c r="F5" s="9">
        <f t="shared" ref="F5:F14" si="1">B5*E5</f>
        <v>0</v>
      </c>
      <c r="G5" s="25" t="s">
        <v>16</v>
      </c>
      <c r="H5" s="28" t="s">
        <v>20</v>
      </c>
    </row>
    <row r="6" spans="1:8" s="1" customFormat="1" ht="45" customHeight="1" x14ac:dyDescent="0.2">
      <c r="A6" s="8" t="s">
        <v>23</v>
      </c>
      <c r="B6" s="2">
        <v>1</v>
      </c>
      <c r="C6" s="3"/>
      <c r="D6" s="3"/>
      <c r="E6" s="5"/>
      <c r="F6" s="9">
        <f t="shared" ref="F6" si="2">B6*E6</f>
        <v>0</v>
      </c>
      <c r="G6" s="25" t="s">
        <v>17</v>
      </c>
      <c r="H6" s="28" t="s">
        <v>21</v>
      </c>
    </row>
    <row r="7" spans="1:8" s="1" customFormat="1" ht="45" customHeight="1" x14ac:dyDescent="0.2">
      <c r="A7" s="8" t="s">
        <v>24</v>
      </c>
      <c r="B7" s="2">
        <v>1</v>
      </c>
      <c r="C7" s="3"/>
      <c r="D7" s="3"/>
      <c r="E7" s="5"/>
      <c r="F7" s="9">
        <f t="shared" si="1"/>
        <v>0</v>
      </c>
      <c r="G7" s="25" t="s">
        <v>12</v>
      </c>
      <c r="H7" s="28" t="s">
        <v>20</v>
      </c>
    </row>
    <row r="8" spans="1:8" s="1" customFormat="1" ht="45" customHeight="1" x14ac:dyDescent="0.2">
      <c r="A8" s="8" t="s">
        <v>24</v>
      </c>
      <c r="B8" s="2">
        <v>1</v>
      </c>
      <c r="C8" s="3"/>
      <c r="D8" s="3"/>
      <c r="E8" s="5"/>
      <c r="F8" s="9">
        <f t="shared" ref="F8" si="3">B8*E8</f>
        <v>0</v>
      </c>
      <c r="G8" s="25" t="s">
        <v>19</v>
      </c>
      <c r="H8" s="28" t="s">
        <v>21</v>
      </c>
    </row>
    <row r="9" spans="1:8" s="1" customFormat="1" ht="45" customHeight="1" x14ac:dyDescent="0.2">
      <c r="A9" s="8" t="s">
        <v>25</v>
      </c>
      <c r="B9" s="2">
        <v>1</v>
      </c>
      <c r="C9" s="3"/>
      <c r="D9" s="3"/>
      <c r="E9" s="5"/>
      <c r="F9" s="9">
        <f t="shared" si="1"/>
        <v>0</v>
      </c>
      <c r="G9" s="25" t="s">
        <v>18</v>
      </c>
      <c r="H9" s="29" t="s">
        <v>21</v>
      </c>
    </row>
    <row r="10" spans="1:8" s="1" customFormat="1" ht="45" customHeight="1" x14ac:dyDescent="0.2">
      <c r="A10" s="8" t="s">
        <v>25</v>
      </c>
      <c r="B10" s="2">
        <v>1</v>
      </c>
      <c r="C10" s="3"/>
      <c r="D10" s="3"/>
      <c r="E10" s="5"/>
      <c r="F10" s="9">
        <f t="shared" ref="F10" si="4">B10*E10</f>
        <v>0</v>
      </c>
      <c r="G10" s="25" t="s">
        <v>19</v>
      </c>
      <c r="H10" s="29" t="s">
        <v>20</v>
      </c>
    </row>
    <row r="11" spans="1:8" s="1" customFormat="1" ht="45" customHeight="1" x14ac:dyDescent="0.2">
      <c r="A11" s="8" t="s">
        <v>26</v>
      </c>
      <c r="B11" s="2">
        <v>3</v>
      </c>
      <c r="C11" s="3"/>
      <c r="D11" s="3"/>
      <c r="E11" s="5"/>
      <c r="F11" s="9">
        <f t="shared" si="1"/>
        <v>0</v>
      </c>
      <c r="G11" s="25" t="s">
        <v>14</v>
      </c>
      <c r="H11" s="28" t="s">
        <v>21</v>
      </c>
    </row>
    <row r="12" spans="1:8" s="1" customFormat="1" ht="45" customHeight="1" x14ac:dyDescent="0.2">
      <c r="A12" s="8" t="s">
        <v>26</v>
      </c>
      <c r="B12" s="2">
        <v>1</v>
      </c>
      <c r="C12" s="3"/>
      <c r="D12" s="3"/>
      <c r="E12" s="5"/>
      <c r="F12" s="9">
        <f t="shared" ref="F12" si="5">B12*E12</f>
        <v>0</v>
      </c>
      <c r="G12" s="25" t="s">
        <v>19</v>
      </c>
      <c r="H12" s="28" t="s">
        <v>21</v>
      </c>
    </row>
    <row r="13" spans="1:8" s="1" customFormat="1" ht="45" customHeight="1" x14ac:dyDescent="0.2">
      <c r="A13" s="8" t="s">
        <v>27</v>
      </c>
      <c r="B13" s="2">
        <v>1</v>
      </c>
      <c r="C13" s="3"/>
      <c r="D13" s="3"/>
      <c r="E13" s="5"/>
      <c r="F13" s="9">
        <f t="shared" si="1"/>
        <v>0</v>
      </c>
      <c r="G13" s="25" t="s">
        <v>13</v>
      </c>
      <c r="H13" s="28" t="s">
        <v>21</v>
      </c>
    </row>
    <row r="14" spans="1:8" s="1" customFormat="1" ht="45" customHeight="1" thickBot="1" x14ac:dyDescent="0.25">
      <c r="A14" s="10" t="s">
        <v>22</v>
      </c>
      <c r="B14" s="11">
        <v>1</v>
      </c>
      <c r="C14" s="12"/>
      <c r="D14" s="12"/>
      <c r="E14" s="13"/>
      <c r="F14" s="14">
        <f t="shared" si="1"/>
        <v>0</v>
      </c>
      <c r="G14" s="26" t="s">
        <v>10</v>
      </c>
      <c r="H14" s="30" t="s">
        <v>20</v>
      </c>
    </row>
    <row r="15" spans="1:8" ht="30" customHeight="1" thickBot="1" x14ac:dyDescent="0.35">
      <c r="A15" s="15" t="s">
        <v>6</v>
      </c>
      <c r="B15" s="16"/>
      <c r="C15" s="17"/>
      <c r="D15" s="17"/>
      <c r="E15" s="18"/>
      <c r="F15" s="14">
        <f>SUM(F4:F14)</f>
        <v>0</v>
      </c>
      <c r="H15" s="21"/>
    </row>
    <row r="16" spans="1:8" ht="30" customHeight="1" thickBot="1" x14ac:dyDescent="0.35">
      <c r="A16" s="15" t="s">
        <v>7</v>
      </c>
      <c r="B16" s="16"/>
      <c r="C16" s="17"/>
      <c r="D16" s="17"/>
      <c r="E16" s="18"/>
      <c r="F16" s="14">
        <f>F15*0.21</f>
        <v>0</v>
      </c>
    </row>
    <row r="17" spans="1:6" ht="30" customHeight="1" thickBot="1" x14ac:dyDescent="0.35">
      <c r="A17" s="15" t="s">
        <v>8</v>
      </c>
      <c r="B17" s="16"/>
      <c r="C17" s="17"/>
      <c r="D17" s="17"/>
      <c r="E17" s="18"/>
      <c r="F17" s="14">
        <f>F15+F16</f>
        <v>0</v>
      </c>
    </row>
  </sheetData>
  <mergeCells count="1">
    <mergeCell ref="A2:F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Raab</dc:creator>
  <cp:lastModifiedBy>Raab</cp:lastModifiedBy>
  <cp:lastPrinted>2019-09-04T06:59:14Z</cp:lastPrinted>
  <dcterms:created xsi:type="dcterms:W3CDTF">2019-09-04T06:46:00Z</dcterms:created>
  <dcterms:modified xsi:type="dcterms:W3CDTF">2019-11-05T14:02:07Z</dcterms:modified>
</cp:coreProperties>
</file>