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<sst xmlns="http://schemas.openxmlformats.org/spreadsheetml/2006/main" count="82" uniqueCount="47">
  <si>
    <t>N</t>
  </si>
  <si>
    <t>zdravotnický odpad</t>
  </si>
  <si>
    <t>krevní vaky, krevní konzervy</t>
  </si>
  <si>
    <t xml:space="preserve">ostré předměty </t>
  </si>
  <si>
    <t>krabice-lepenka</t>
  </si>
  <si>
    <t>nepoužitelná léčiva</t>
  </si>
  <si>
    <t>jiná nepoužitelná léčiva</t>
  </si>
  <si>
    <t>minerální nechlorované oleje</t>
  </si>
  <si>
    <t>(bez DPH)</t>
  </si>
  <si>
    <t xml:space="preserve">obaly obsahující zbytky </t>
  </si>
  <si>
    <t>absorpční činidla, filtrační</t>
  </si>
  <si>
    <t>materiály,tkaniny a oděvy</t>
  </si>
  <si>
    <t>(ukládány v pevných obalech)</t>
  </si>
  <si>
    <t>nebezpečných látek-inf.láhve</t>
  </si>
  <si>
    <t>s obsahem rtuti</t>
  </si>
  <si>
    <t xml:space="preserve">zářivky a jiný odpad </t>
  </si>
  <si>
    <t>baterie, akumulátory</t>
  </si>
  <si>
    <t>(vč. DPH)</t>
  </si>
  <si>
    <t>PE pytel, UH barel</t>
  </si>
  <si>
    <t>* 180103 - tříděno z provozně - bezpečnostních důvodů</t>
  </si>
  <si>
    <t>Obaly od:</t>
  </si>
  <si>
    <t>nemocn.</t>
  </si>
  <si>
    <t xml:space="preserve">6 kontejnerů - 1100 l </t>
  </si>
  <si>
    <t xml:space="preserve">1 kontejner - 1100 l </t>
  </si>
  <si>
    <t>kovový sud - 200 l</t>
  </si>
  <si>
    <t>tříděno *</t>
  </si>
  <si>
    <t>a) nem. Jičín</t>
  </si>
  <si>
    <t>b) nem. N.Bydžov</t>
  </si>
  <si>
    <t>nepoužitelná cytostatika</t>
  </si>
  <si>
    <t>zhotovitele</t>
  </si>
  <si>
    <t>Nabídková cena Kč/kg</t>
  </si>
  <si>
    <t>Předpokládaná hodnota Kč</t>
  </si>
  <si>
    <t>PE pytle-volně ložené</t>
  </si>
  <si>
    <t>Dílčí součet ad 1)</t>
  </si>
  <si>
    <t>Dílčí součet ad 2)</t>
  </si>
  <si>
    <t>t/rok **</t>
  </si>
  <si>
    <t>** t/rok - předpokládaný objem</t>
  </si>
  <si>
    <t>x</t>
  </si>
  <si>
    <t>znečištěné nebezp. látkami</t>
  </si>
  <si>
    <t>netříd.</t>
  </si>
  <si>
    <t>nem. JC a N.B.</t>
  </si>
  <si>
    <t>Uložení odpadů :</t>
  </si>
  <si>
    <t>1. Svoz pravidelný : 3 x v týdnu, (pondělí ,středa, pátek) :</t>
  </si>
  <si>
    <t>2. Svoz občasný :  na telefonickou objednávku :</t>
  </si>
  <si>
    <t>Podrobný rozpis likvidovaných odpadů podle katalogového čísla a druhu :</t>
  </si>
  <si>
    <t>CELKEM / rok :</t>
  </si>
  <si>
    <t>CELKEM / 2 roky 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</si>
</sst>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00000"/>
    <numFmt numFmtId="168" formatCode="0.0"/>
  </numFmts>
  <fonts count="43"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8"/>
      <name val="Arial"/>
      <family val="0"/>
    </font>
    <font>
      <b/>
      <sz val="10"/>
      <name val="Arial"/>
      <family val="0"/>
    </font>
    <font>
      <b/>
      <u val="single"/>
      <sz val="14"/>
      <name val="Arial CE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" fontId="4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4" fillId="0" borderId="20" xfId="0" applyFont="1" applyBorder="1" applyAlignment="1">
      <alignment/>
    </xf>
    <xf numFmtId="164" fontId="1" fillId="0" borderId="20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0" xfId="0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164" fontId="3" fillId="34" borderId="20" xfId="0" applyNumberFormat="1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5" xfId="0" applyFill="1" applyBorder="1" applyAlignment="1">
      <alignment/>
    </xf>
    <xf numFmtId="0" fontId="2" fillId="34" borderId="10" xfId="0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2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6" fillId="0" borderId="25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/>
    </xf>
    <xf numFmtId="164" fontId="3" fillId="34" borderId="28" xfId="0" applyNumberFormat="1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164" fontId="3" fillId="34" borderId="15" xfId="0" applyNumberFormat="1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75" zoomScaleNormal="75" zoomScalePageLayoutView="0" workbookViewId="0" topLeftCell="A1">
      <selection activeCell="F7" sqref="F7"/>
    </sheetView>
  </sheetViews>
  <sheetFormatPr defaultColWidth="9.140625" defaultRowHeight="12.75"/>
  <cols>
    <col min="1" max="1" width="17.57421875" style="0" customWidth="1"/>
    <col min="2" max="2" width="27.28125" style="0" customWidth="1"/>
    <col min="3" max="3" width="7.8515625" style="0" customWidth="1"/>
    <col min="4" max="4" width="2.57421875" style="0" customWidth="1"/>
    <col min="5" max="5" width="8.7109375" style="0" customWidth="1"/>
    <col min="6" max="6" width="8.421875" style="0" customWidth="1"/>
    <col min="7" max="7" width="11.7109375" style="0" customWidth="1"/>
    <col min="8" max="8" width="15.421875" style="0" customWidth="1"/>
    <col min="9" max="9" width="15.140625" style="0" customWidth="1"/>
    <col min="10" max="10" width="20.57421875" style="0" customWidth="1"/>
    <col min="11" max="11" width="10.8515625" style="0" customWidth="1"/>
  </cols>
  <sheetData>
    <row r="1" spans="1:2" ht="18">
      <c r="A1" s="7" t="s">
        <v>44</v>
      </c>
      <c r="B1" s="1"/>
    </row>
    <row r="2" spans="1:2" ht="12.75">
      <c r="A2" s="1"/>
      <c r="B2" s="2"/>
    </row>
    <row r="3" spans="1:11" ht="13.5" thickBot="1">
      <c r="A3" s="5"/>
      <c r="B3" s="6"/>
      <c r="C3" s="3"/>
      <c r="D3" s="3"/>
      <c r="E3" s="3"/>
      <c r="F3" s="3"/>
      <c r="G3" s="3"/>
      <c r="H3" s="3"/>
      <c r="I3" s="3"/>
      <c r="J3" s="3"/>
      <c r="K3" s="1"/>
    </row>
    <row r="4" spans="1:11" ht="28.5" customHeight="1" thickBot="1">
      <c r="A4" s="92" t="s">
        <v>42</v>
      </c>
      <c r="B4" s="93"/>
      <c r="C4" s="93"/>
      <c r="D4" s="93"/>
      <c r="E4" s="94"/>
      <c r="F4" s="73" t="s">
        <v>35</v>
      </c>
      <c r="G4" s="47" t="s">
        <v>30</v>
      </c>
      <c r="H4" s="47" t="s">
        <v>31</v>
      </c>
      <c r="I4" s="47" t="s">
        <v>31</v>
      </c>
      <c r="J4" s="71" t="s">
        <v>41</v>
      </c>
      <c r="K4" s="72" t="s">
        <v>20</v>
      </c>
    </row>
    <row r="5" spans="1:11" ht="12.75">
      <c r="A5" s="31"/>
      <c r="B5" s="32"/>
      <c r="C5" s="33"/>
      <c r="D5" s="33"/>
      <c r="E5" s="33"/>
      <c r="F5" s="12"/>
      <c r="G5" s="12" t="s">
        <v>8</v>
      </c>
      <c r="H5" s="12" t="s">
        <v>8</v>
      </c>
      <c r="I5" s="12" t="s">
        <v>17</v>
      </c>
      <c r="J5" s="12"/>
      <c r="K5" s="39"/>
    </row>
    <row r="6" spans="1:11" ht="13.5" customHeight="1">
      <c r="A6" s="42" t="s">
        <v>26</v>
      </c>
      <c r="B6" s="10" t="s">
        <v>1</v>
      </c>
      <c r="C6" s="13">
        <v>180103</v>
      </c>
      <c r="D6" s="13" t="s">
        <v>0</v>
      </c>
      <c r="E6" s="41" t="s">
        <v>25</v>
      </c>
      <c r="F6" s="99">
        <v>65.246</v>
      </c>
      <c r="G6" s="14"/>
      <c r="H6" s="14"/>
      <c r="I6" s="14"/>
      <c r="J6" s="48" t="s">
        <v>32</v>
      </c>
      <c r="K6" s="40" t="s">
        <v>21</v>
      </c>
    </row>
    <row r="7" spans="1:11" ht="12.75">
      <c r="A7" s="24"/>
      <c r="B7" s="10" t="s">
        <v>2</v>
      </c>
      <c r="C7" s="13">
        <v>180103</v>
      </c>
      <c r="D7" s="13" t="s">
        <v>0</v>
      </c>
      <c r="E7" s="41" t="s">
        <v>25</v>
      </c>
      <c r="F7" s="99">
        <v>12.003</v>
      </c>
      <c r="G7" s="14"/>
      <c r="H7" s="14"/>
      <c r="I7" s="14"/>
      <c r="J7" s="48" t="s">
        <v>32</v>
      </c>
      <c r="K7" s="40" t="s">
        <v>21</v>
      </c>
    </row>
    <row r="8" spans="1:12" ht="12.75">
      <c r="A8" s="24"/>
      <c r="B8" s="10" t="s">
        <v>3</v>
      </c>
      <c r="C8" s="13">
        <v>180103</v>
      </c>
      <c r="D8" s="13" t="s">
        <v>0</v>
      </c>
      <c r="E8" s="41" t="s">
        <v>25</v>
      </c>
      <c r="F8" s="99">
        <v>1.713</v>
      </c>
      <c r="G8" s="14"/>
      <c r="H8" s="14"/>
      <c r="I8" s="14"/>
      <c r="J8" s="48" t="s">
        <v>32</v>
      </c>
      <c r="K8" s="40" t="s">
        <v>21</v>
      </c>
      <c r="L8" s="4"/>
    </row>
    <row r="9" spans="1:11" ht="12.75">
      <c r="A9" s="24"/>
      <c r="B9" s="10" t="s">
        <v>12</v>
      </c>
      <c r="C9" s="15"/>
      <c r="D9" s="15"/>
      <c r="E9" s="11"/>
      <c r="F9" s="100"/>
      <c r="G9" s="61"/>
      <c r="H9" s="61"/>
      <c r="I9" s="61"/>
      <c r="J9" s="11"/>
      <c r="K9" s="25"/>
    </row>
    <row r="10" spans="1:11" ht="12.75">
      <c r="A10" s="24"/>
      <c r="B10" s="10"/>
      <c r="C10" s="15"/>
      <c r="D10" s="15"/>
      <c r="E10" s="11"/>
      <c r="F10" s="100"/>
      <c r="G10" s="61"/>
      <c r="H10" s="61"/>
      <c r="I10" s="61"/>
      <c r="J10" s="11"/>
      <c r="K10" s="25"/>
    </row>
    <row r="11" spans="1:11" ht="12.75">
      <c r="A11" s="42" t="s">
        <v>27</v>
      </c>
      <c r="B11" s="10" t="s">
        <v>1</v>
      </c>
      <c r="C11" s="13">
        <v>180103</v>
      </c>
      <c r="D11" s="13" t="s">
        <v>0</v>
      </c>
      <c r="E11" s="48" t="s">
        <v>39</v>
      </c>
      <c r="F11" s="99">
        <v>45.808</v>
      </c>
      <c r="G11" s="14"/>
      <c r="H11" s="14"/>
      <c r="I11" s="14"/>
      <c r="J11" s="20" t="s">
        <v>22</v>
      </c>
      <c r="K11" s="26" t="s">
        <v>29</v>
      </c>
    </row>
    <row r="12" spans="1:11" ht="12.75">
      <c r="A12" s="24"/>
      <c r="B12" s="10"/>
      <c r="C12" s="13"/>
      <c r="D12" s="13"/>
      <c r="E12" s="11"/>
      <c r="F12" s="48"/>
      <c r="G12" s="11"/>
      <c r="H12" s="11"/>
      <c r="I12" s="11"/>
      <c r="J12" s="11"/>
      <c r="K12" s="26"/>
    </row>
    <row r="13" spans="1:11" ht="12.75">
      <c r="A13" s="58" t="s">
        <v>33</v>
      </c>
      <c r="B13" s="55"/>
      <c r="C13" s="56"/>
      <c r="D13" s="56"/>
      <c r="E13" s="57"/>
      <c r="F13" s="99">
        <f>SUM(F6:F12)</f>
        <v>124.76999999999998</v>
      </c>
      <c r="G13" s="62" t="s">
        <v>37</v>
      </c>
      <c r="H13" s="16">
        <f>SUM(H6:H11)</f>
        <v>0</v>
      </c>
      <c r="I13" s="16">
        <f>SUM(I6:I11)</f>
        <v>0</v>
      </c>
      <c r="J13" s="11"/>
      <c r="K13" s="25"/>
    </row>
    <row r="14" spans="1:11" ht="7.5" customHeight="1" thickBot="1">
      <c r="A14" s="34"/>
      <c r="B14" s="35"/>
      <c r="C14" s="36"/>
      <c r="D14" s="36"/>
      <c r="E14" s="37"/>
      <c r="F14" s="68"/>
      <c r="G14" s="68"/>
      <c r="H14" s="68"/>
      <c r="I14" s="68"/>
      <c r="J14" s="68"/>
      <c r="K14" s="30"/>
    </row>
    <row r="15" spans="1:11" ht="18.75" customHeight="1" thickBot="1">
      <c r="A15" s="95" t="s">
        <v>43</v>
      </c>
      <c r="B15" s="93"/>
      <c r="C15" s="93"/>
      <c r="D15" s="93"/>
      <c r="E15" s="94"/>
      <c r="F15" s="66"/>
      <c r="G15" s="67"/>
      <c r="H15" s="66"/>
      <c r="I15" s="67"/>
      <c r="J15" s="66"/>
      <c r="K15" s="70"/>
    </row>
    <row r="16" spans="1:11" ht="9" customHeight="1">
      <c r="A16" s="69"/>
      <c r="B16" s="64"/>
      <c r="C16" s="64"/>
      <c r="D16" s="64"/>
      <c r="E16" s="65"/>
      <c r="F16" s="23"/>
      <c r="G16" s="47"/>
      <c r="H16" s="23"/>
      <c r="I16" s="47"/>
      <c r="J16" s="23"/>
      <c r="K16" s="38"/>
    </row>
    <row r="17" spans="1:11" ht="12.75">
      <c r="A17" s="24" t="s">
        <v>40</v>
      </c>
      <c r="B17" s="41" t="s">
        <v>28</v>
      </c>
      <c r="C17" s="11">
        <v>200131</v>
      </c>
      <c r="D17" s="13" t="s">
        <v>0</v>
      </c>
      <c r="E17" s="11"/>
      <c r="F17" s="17">
        <v>0.11</v>
      </c>
      <c r="G17" s="17"/>
      <c r="H17" s="17"/>
      <c r="I17" s="17"/>
      <c r="J17" s="21" t="s">
        <v>4</v>
      </c>
      <c r="K17" s="40" t="s">
        <v>21</v>
      </c>
    </row>
    <row r="18" spans="1:11" ht="12.75">
      <c r="A18" s="24"/>
      <c r="B18" s="18" t="s">
        <v>5</v>
      </c>
      <c r="C18" s="18">
        <v>200132</v>
      </c>
      <c r="D18" s="18" t="s">
        <v>0</v>
      </c>
      <c r="E18" s="18"/>
      <c r="F18" s="19">
        <v>0.2</v>
      </c>
      <c r="G18" s="19"/>
      <c r="H18" s="19"/>
      <c r="I18" s="19"/>
      <c r="J18" s="18" t="s">
        <v>4</v>
      </c>
      <c r="K18" s="40" t="s">
        <v>21</v>
      </c>
    </row>
    <row r="19" spans="1:11" ht="12.75">
      <c r="A19" s="27"/>
      <c r="B19" s="18" t="s">
        <v>9</v>
      </c>
      <c r="C19" s="18"/>
      <c r="D19" s="18"/>
      <c r="E19" s="18"/>
      <c r="F19" s="63"/>
      <c r="G19" s="63"/>
      <c r="H19" s="63"/>
      <c r="I19" s="63"/>
      <c r="J19" s="22"/>
      <c r="K19" s="26"/>
    </row>
    <row r="20" spans="1:11" ht="12.75">
      <c r="A20" s="27"/>
      <c r="B20" s="18" t="s">
        <v>13</v>
      </c>
      <c r="C20" s="18">
        <v>150110</v>
      </c>
      <c r="D20" s="18" t="s">
        <v>0</v>
      </c>
      <c r="E20" s="18"/>
      <c r="F20" s="19">
        <v>0.2</v>
      </c>
      <c r="G20" s="19"/>
      <c r="H20" s="19"/>
      <c r="I20" s="19"/>
      <c r="J20" s="22" t="s">
        <v>23</v>
      </c>
      <c r="K20" s="26" t="s">
        <v>29</v>
      </c>
    </row>
    <row r="21" spans="1:11" ht="12.75">
      <c r="A21" s="27"/>
      <c r="B21" s="18" t="s">
        <v>6</v>
      </c>
      <c r="C21" s="18">
        <v>180109</v>
      </c>
      <c r="D21" s="18" t="s">
        <v>0</v>
      </c>
      <c r="E21" s="18"/>
      <c r="F21" s="19">
        <v>0.1</v>
      </c>
      <c r="G21" s="19"/>
      <c r="H21" s="19"/>
      <c r="I21" s="19"/>
      <c r="J21" s="18" t="s">
        <v>4</v>
      </c>
      <c r="K21" s="40" t="s">
        <v>21</v>
      </c>
    </row>
    <row r="22" spans="1:11" ht="12.75">
      <c r="A22" s="27"/>
      <c r="B22" s="18" t="s">
        <v>7</v>
      </c>
      <c r="C22" s="18">
        <v>130205</v>
      </c>
      <c r="D22" s="18" t="s">
        <v>0</v>
      </c>
      <c r="E22" s="18"/>
      <c r="F22" s="19">
        <v>0.2</v>
      </c>
      <c r="G22" s="19"/>
      <c r="H22" s="19"/>
      <c r="I22" s="19"/>
      <c r="J22" s="22" t="s">
        <v>24</v>
      </c>
      <c r="K22" s="26" t="s">
        <v>29</v>
      </c>
    </row>
    <row r="23" spans="1:11" ht="12.75">
      <c r="A23" s="27"/>
      <c r="B23" s="18" t="s">
        <v>10</v>
      </c>
      <c r="C23" s="18"/>
      <c r="D23" s="18"/>
      <c r="E23" s="18"/>
      <c r="F23" s="63"/>
      <c r="G23" s="63"/>
      <c r="H23" s="63"/>
      <c r="I23" s="63"/>
      <c r="J23" s="11"/>
      <c r="K23" s="40"/>
    </row>
    <row r="24" spans="1:11" ht="12.75">
      <c r="A24" s="27"/>
      <c r="B24" s="18" t="s">
        <v>11</v>
      </c>
      <c r="C24" s="18"/>
      <c r="D24" s="18"/>
      <c r="E24" s="18"/>
      <c r="F24" s="63"/>
      <c r="G24" s="63"/>
      <c r="H24" s="63"/>
      <c r="I24" s="63"/>
      <c r="J24" s="11"/>
      <c r="K24" s="25"/>
    </row>
    <row r="25" spans="1:11" ht="12.75">
      <c r="A25" s="27"/>
      <c r="B25" s="48" t="s">
        <v>38</v>
      </c>
      <c r="C25" s="18">
        <v>150202</v>
      </c>
      <c r="D25" s="18" t="s">
        <v>0</v>
      </c>
      <c r="E25" s="18"/>
      <c r="F25" s="19">
        <v>0.2</v>
      </c>
      <c r="G25" s="19"/>
      <c r="H25" s="19"/>
      <c r="I25" s="19"/>
      <c r="J25" s="11" t="s">
        <v>18</v>
      </c>
      <c r="K25" s="40" t="s">
        <v>21</v>
      </c>
    </row>
    <row r="26" spans="1:11" ht="12.75">
      <c r="A26" s="27"/>
      <c r="B26" s="18" t="s">
        <v>15</v>
      </c>
      <c r="C26" s="18"/>
      <c r="D26" s="18"/>
      <c r="E26" s="18"/>
      <c r="F26" s="63"/>
      <c r="G26" s="63"/>
      <c r="H26" s="63"/>
      <c r="I26" s="63"/>
      <c r="J26" s="18"/>
      <c r="K26" s="40"/>
    </row>
    <row r="27" spans="1:11" ht="12.75">
      <c r="A27" s="27"/>
      <c r="B27" s="18" t="s">
        <v>14</v>
      </c>
      <c r="C27" s="18">
        <v>200121</v>
      </c>
      <c r="D27" s="18" t="s">
        <v>0</v>
      </c>
      <c r="E27" s="18"/>
      <c r="F27" s="19">
        <v>0.02</v>
      </c>
      <c r="G27" s="19"/>
      <c r="H27" s="19"/>
      <c r="I27" s="19"/>
      <c r="J27" s="18" t="s">
        <v>4</v>
      </c>
      <c r="K27" s="40" t="s">
        <v>21</v>
      </c>
    </row>
    <row r="28" spans="1:11" ht="12.75">
      <c r="A28" s="27"/>
      <c r="B28" s="18" t="s">
        <v>16</v>
      </c>
      <c r="C28" s="18">
        <v>200133</v>
      </c>
      <c r="D28" s="18" t="s">
        <v>0</v>
      </c>
      <c r="E28" s="18"/>
      <c r="F28" s="19">
        <v>0.2</v>
      </c>
      <c r="G28" s="19"/>
      <c r="H28" s="19"/>
      <c r="I28" s="19"/>
      <c r="J28" s="18" t="s">
        <v>4</v>
      </c>
      <c r="K28" s="40" t="s">
        <v>21</v>
      </c>
    </row>
    <row r="29" spans="1:11" ht="12.75">
      <c r="A29" s="43"/>
      <c r="B29" s="44"/>
      <c r="C29" s="44"/>
      <c r="D29" s="44"/>
      <c r="E29" s="44"/>
      <c r="F29" s="53"/>
      <c r="G29" s="53"/>
      <c r="H29" s="53"/>
      <c r="I29" s="53"/>
      <c r="J29" s="44"/>
      <c r="K29" s="46"/>
    </row>
    <row r="30" spans="1:11" ht="12.75">
      <c r="A30" s="58" t="s">
        <v>34</v>
      </c>
      <c r="B30" s="55"/>
      <c r="C30" s="56"/>
      <c r="D30" s="56"/>
      <c r="E30" s="57"/>
      <c r="F30" s="99">
        <f>SUM(F17:F29)</f>
        <v>1.23</v>
      </c>
      <c r="G30" s="60" t="s">
        <v>37</v>
      </c>
      <c r="H30" s="45">
        <f>SUM(H17:H28)</f>
        <v>0</v>
      </c>
      <c r="I30" s="45">
        <f>SUM(I17:I28)</f>
        <v>0</v>
      </c>
      <c r="J30" s="44"/>
      <c r="K30" s="46"/>
    </row>
    <row r="31" spans="1:11" ht="9" customHeight="1" thickBot="1">
      <c r="A31" s="84"/>
      <c r="B31" s="85"/>
      <c r="C31" s="86"/>
      <c r="D31" s="86"/>
      <c r="E31" s="87"/>
      <c r="F31" s="88"/>
      <c r="G31" s="89"/>
      <c r="H31" s="90"/>
      <c r="I31" s="90"/>
      <c r="J31" s="29"/>
      <c r="K31" s="91"/>
    </row>
    <row r="32" spans="1:11" ht="12.75" customHeight="1">
      <c r="A32" s="77"/>
      <c r="B32" s="78"/>
      <c r="C32" s="79"/>
      <c r="D32" s="79"/>
      <c r="E32" s="80"/>
      <c r="F32" s="80"/>
      <c r="G32" s="81"/>
      <c r="H32" s="81"/>
      <c r="I32" s="81"/>
      <c r="J32" s="82"/>
      <c r="K32" s="83"/>
    </row>
    <row r="33" spans="1:11" ht="12.75">
      <c r="A33" s="97" t="s">
        <v>45</v>
      </c>
      <c r="B33" s="50"/>
      <c r="C33" s="51"/>
      <c r="D33" s="51"/>
      <c r="E33" s="52"/>
      <c r="F33" s="98">
        <f>SUM(F13,F30)</f>
        <v>125.99999999999999</v>
      </c>
      <c r="G33" s="60" t="s">
        <v>37</v>
      </c>
      <c r="H33" s="45">
        <f>SUM(H13,H30)</f>
        <v>0</v>
      </c>
      <c r="I33" s="45">
        <f>SUM(I13,I30)</f>
        <v>0</v>
      </c>
      <c r="J33" s="44"/>
      <c r="K33" s="46"/>
    </row>
    <row r="34" spans="1:11" ht="12.75">
      <c r="A34" s="74"/>
      <c r="B34" s="50"/>
      <c r="C34" s="51"/>
      <c r="D34" s="51"/>
      <c r="E34" s="52"/>
      <c r="F34" s="75"/>
      <c r="G34" s="60"/>
      <c r="H34" s="76"/>
      <c r="I34" s="76"/>
      <c r="J34" s="44"/>
      <c r="K34" s="46"/>
    </row>
    <row r="35" spans="1:11" ht="12.75">
      <c r="A35" s="49" t="s">
        <v>46</v>
      </c>
      <c r="B35" s="50"/>
      <c r="C35" s="51"/>
      <c r="D35" s="51"/>
      <c r="E35" s="52"/>
      <c r="F35" s="96">
        <f>SUM(F33*2)</f>
        <v>251.99999999999997</v>
      </c>
      <c r="G35" s="60" t="s">
        <v>37</v>
      </c>
      <c r="H35" s="45">
        <f>SUM(H33*2)</f>
        <v>0</v>
      </c>
      <c r="I35" s="45">
        <f>SUM(I33*2)</f>
        <v>0</v>
      </c>
      <c r="J35" s="44"/>
      <c r="K35" s="46"/>
    </row>
    <row r="36" spans="1:11" ht="13.5" thickBot="1">
      <c r="A36" s="28"/>
      <c r="B36" s="29"/>
      <c r="C36" s="29"/>
      <c r="D36" s="29"/>
      <c r="E36" s="29"/>
      <c r="F36" s="54"/>
      <c r="G36" s="54"/>
      <c r="H36" s="54"/>
      <c r="I36" s="54"/>
      <c r="J36" s="29"/>
      <c r="K36" s="30"/>
    </row>
    <row r="37" ht="12.75">
      <c r="A37" s="9" t="s">
        <v>19</v>
      </c>
    </row>
    <row r="38" ht="12.75">
      <c r="A38" s="59" t="s">
        <v>36</v>
      </c>
    </row>
    <row r="52" ht="12.75">
      <c r="A52" s="8"/>
    </row>
  </sheetData>
  <sheetProtection/>
  <mergeCells count="2">
    <mergeCell ref="A4:E4"/>
    <mergeCell ref="A15:E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&amp;RPříloha č.1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Okresní nemocnice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jandudek</dc:creator>
  <cp:keywords/>
  <dc:description/>
  <cp:lastModifiedBy>Ing. Kubíček Josef</cp:lastModifiedBy>
  <cp:lastPrinted>2014-06-17T06:46:00Z</cp:lastPrinted>
  <dcterms:created xsi:type="dcterms:W3CDTF">2014-01-29T06:56:05Z</dcterms:created>
  <dcterms:modified xsi:type="dcterms:W3CDTF">2014-06-18T14:19:34Z</dcterms:modified>
  <cp:category/>
  <cp:version/>
  <cp:contentType/>
  <cp:contentStatus/>
</cp:coreProperties>
</file>