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Souhrnný list KK" sheetId="1" r:id="rId1"/>
  </sheets>
  <definedNames/>
  <calcPr calcId="145621"/>
</workbook>
</file>

<file path=xl/sharedStrings.xml><?xml version="1.0" encoding="utf-8"?>
<sst xmlns="http://schemas.openxmlformats.org/spreadsheetml/2006/main" count="57" uniqueCount="53">
  <si>
    <t>ASPE 9</t>
  </si>
  <si>
    <t xml:space="preserve">Firma: </t>
  </si>
  <si>
    <t xml:space="preserve">Varianta:ZŘ - </t>
  </si>
  <si>
    <t>Sazba 1</t>
  </si>
  <si>
    <t>Odbytová cena:</t>
  </si>
  <si>
    <t>Sazba 2</t>
  </si>
  <si>
    <t>OC+DPH:</t>
  </si>
  <si>
    <t>Sazba 3</t>
  </si>
  <si>
    <t>Objekt</t>
  </si>
  <si>
    <t>Popis</t>
  </si>
  <si>
    <t>OC</t>
  </si>
  <si>
    <t>DPH</t>
  </si>
  <si>
    <t>OC+DPH</t>
  </si>
  <si>
    <t>SO 007</t>
  </si>
  <si>
    <t>Příprava staveniště</t>
  </si>
  <si>
    <t>SO 107.1</t>
  </si>
  <si>
    <t>Rekonstrukce silnice II/295 (km 5,170 - 7,245)</t>
  </si>
  <si>
    <t>SO 107.2</t>
  </si>
  <si>
    <t>Chodník Dolní Branná</t>
  </si>
  <si>
    <t>SO 127.1</t>
  </si>
  <si>
    <t>Rekonstrukce propustku v km 5,420</t>
  </si>
  <si>
    <t>SO 127.2</t>
  </si>
  <si>
    <t>Rekonstrukce propustku v km 5,984</t>
  </si>
  <si>
    <t>SO 127.3</t>
  </si>
  <si>
    <t>Rekonstrukce propustku v km 6,435</t>
  </si>
  <si>
    <t>SO 127.4</t>
  </si>
  <si>
    <t>Rekonstrukce propustku v km 6,870</t>
  </si>
  <si>
    <t>SO 192</t>
  </si>
  <si>
    <t>Dopravní značení</t>
  </si>
  <si>
    <t>SO 207</t>
  </si>
  <si>
    <t>Most č.ev. 295-002</t>
  </si>
  <si>
    <t>SO 307.1</t>
  </si>
  <si>
    <t>Odvodnění PK</t>
  </si>
  <si>
    <t>SO 307.2</t>
  </si>
  <si>
    <t>SO 407.1</t>
  </si>
  <si>
    <t>Veřejné osvětlení</t>
  </si>
  <si>
    <t>SO 407.2</t>
  </si>
  <si>
    <t>Přeložka kabelového vedení</t>
  </si>
  <si>
    <t>SO 807</t>
  </si>
  <si>
    <t>Ozelenění</t>
  </si>
  <si>
    <t>SO 008</t>
  </si>
  <si>
    <t>SO 108.1</t>
  </si>
  <si>
    <t>Rekonstrukce silnice III/2953 (km 0,000 - 0,155)</t>
  </si>
  <si>
    <t>SO 108.2</t>
  </si>
  <si>
    <t>Předláždění chodníků, vjezdů a vstupů</t>
  </si>
  <si>
    <t>SO 198</t>
  </si>
  <si>
    <t>SO 801</t>
  </si>
  <si>
    <t>SO 901</t>
  </si>
  <si>
    <t>Dopravně-inženýrské opatření (úsek č. 1 až 6)</t>
  </si>
  <si>
    <t>SO 903</t>
  </si>
  <si>
    <t>Opravy objízdných tras</t>
  </si>
  <si>
    <t>Soupis objektů s DPH v Královehradeckém kraji</t>
  </si>
  <si>
    <t>Stavba:II/293 a II/295 - Rozšíření průmyslové zóny Vrchlabí - jih, regionální infrastruktura, úseku Studenec – Dolní Branná _ úseky č. 7 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</si>
</sst>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64" fontId="0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 topLeftCell="A1">
      <pane ySplit="10" topLeftCell="A11" activePane="bottomLeft" state="frozen"/>
      <selection pane="bottomLeft" activeCell="B31" sqref="B3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1" t="s">
        <v>0</v>
      </c>
      <c r="B1" t="s">
        <v>1</v>
      </c>
    </row>
    <row r="3" ht="12.75" customHeight="1">
      <c r="B3" s="2" t="s">
        <v>51</v>
      </c>
    </row>
    <row r="5" ht="12.75" customHeight="1">
      <c r="B5" s="3" t="s">
        <v>52</v>
      </c>
    </row>
    <row r="6" spans="2:8" ht="12.75" customHeight="1">
      <c r="B6" t="s">
        <v>2</v>
      </c>
      <c r="G6" t="s">
        <v>3</v>
      </c>
      <c r="H6">
        <v>0</v>
      </c>
    </row>
    <row r="7" spans="2:8" ht="12.75" customHeight="1">
      <c r="B7" s="4" t="s">
        <v>4</v>
      </c>
      <c r="C7" s="3">
        <f>SUM(C11:C31)</f>
        <v>0</v>
      </c>
      <c r="G7" t="s">
        <v>5</v>
      </c>
      <c r="H7">
        <v>15</v>
      </c>
    </row>
    <row r="8" spans="2:8" ht="12.75" customHeight="1">
      <c r="B8" s="4" t="s">
        <v>6</v>
      </c>
      <c r="C8" s="3">
        <f>SUM(E11:E31)</f>
        <v>0</v>
      </c>
      <c r="G8" t="s">
        <v>7</v>
      </c>
      <c r="H8">
        <v>21</v>
      </c>
    </row>
    <row r="10" spans="1:5" ht="12.75" customHeigh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</row>
    <row r="11" spans="1:5" ht="12.75" customHeight="1">
      <c r="A11" s="6" t="s">
        <v>13</v>
      </c>
      <c r="B11" s="6" t="s">
        <v>14</v>
      </c>
      <c r="C11" s="7">
        <v>0</v>
      </c>
      <c r="D11" s="7">
        <f>ROUND(C11/100*$H$8,2)</f>
        <v>0</v>
      </c>
      <c r="E11" s="7">
        <f aca="true" t="shared" si="0" ref="E11:E31">C11+D11</f>
        <v>0</v>
      </c>
    </row>
    <row r="12" spans="1:5" ht="12.75" customHeight="1">
      <c r="A12" s="6" t="s">
        <v>15</v>
      </c>
      <c r="B12" s="6" t="s">
        <v>16</v>
      </c>
      <c r="C12" s="7">
        <v>0</v>
      </c>
      <c r="D12" s="7">
        <f aca="true" t="shared" si="1" ref="D12:D31">ROUND(C12/100*$H$8,2)</f>
        <v>0</v>
      </c>
      <c r="E12" s="7">
        <f t="shared" si="0"/>
        <v>0</v>
      </c>
    </row>
    <row r="13" spans="1:5" ht="12.75" customHeight="1">
      <c r="A13" s="6" t="s">
        <v>17</v>
      </c>
      <c r="B13" s="6" t="s">
        <v>18</v>
      </c>
      <c r="C13" s="7">
        <v>0</v>
      </c>
      <c r="D13" s="7">
        <f t="shared" si="1"/>
        <v>0</v>
      </c>
      <c r="E13" s="7">
        <f t="shared" si="0"/>
        <v>0</v>
      </c>
    </row>
    <row r="14" spans="1:5" ht="12.75" customHeight="1">
      <c r="A14" s="6" t="s">
        <v>19</v>
      </c>
      <c r="B14" s="6" t="s">
        <v>20</v>
      </c>
      <c r="C14" s="7">
        <v>0</v>
      </c>
      <c r="D14" s="7">
        <f t="shared" si="1"/>
        <v>0</v>
      </c>
      <c r="E14" s="7">
        <f t="shared" si="0"/>
        <v>0</v>
      </c>
    </row>
    <row r="15" spans="1:5" ht="12.75" customHeight="1">
      <c r="A15" s="6" t="s">
        <v>21</v>
      </c>
      <c r="B15" s="6" t="s">
        <v>22</v>
      </c>
      <c r="C15" s="7">
        <v>0</v>
      </c>
      <c r="D15" s="7">
        <f t="shared" si="1"/>
        <v>0</v>
      </c>
      <c r="E15" s="7">
        <f t="shared" si="0"/>
        <v>0</v>
      </c>
    </row>
    <row r="16" spans="1:5" ht="12.75" customHeight="1">
      <c r="A16" s="6" t="s">
        <v>23</v>
      </c>
      <c r="B16" s="6" t="s">
        <v>24</v>
      </c>
      <c r="C16" s="7">
        <v>0</v>
      </c>
      <c r="D16" s="7">
        <f t="shared" si="1"/>
        <v>0</v>
      </c>
      <c r="E16" s="7">
        <f t="shared" si="0"/>
        <v>0</v>
      </c>
    </row>
    <row r="17" spans="1:5" ht="12.75" customHeight="1">
      <c r="A17" s="6" t="s">
        <v>25</v>
      </c>
      <c r="B17" s="6" t="s">
        <v>26</v>
      </c>
      <c r="C17" s="7">
        <v>0</v>
      </c>
      <c r="D17" s="7">
        <f t="shared" si="1"/>
        <v>0</v>
      </c>
      <c r="E17" s="7">
        <f t="shared" si="0"/>
        <v>0</v>
      </c>
    </row>
    <row r="18" spans="1:5" ht="12.75" customHeight="1">
      <c r="A18" s="6" t="s">
        <v>27</v>
      </c>
      <c r="B18" s="6" t="s">
        <v>28</v>
      </c>
      <c r="C18" s="7">
        <v>0</v>
      </c>
      <c r="D18" s="7">
        <f t="shared" si="1"/>
        <v>0</v>
      </c>
      <c r="E18" s="7">
        <f t="shared" si="0"/>
        <v>0</v>
      </c>
    </row>
    <row r="19" spans="1:5" ht="12.75" customHeight="1">
      <c r="A19" s="6" t="s">
        <v>29</v>
      </c>
      <c r="B19" s="6" t="s">
        <v>30</v>
      </c>
      <c r="C19" s="7">
        <v>0</v>
      </c>
      <c r="D19" s="7">
        <f t="shared" si="1"/>
        <v>0</v>
      </c>
      <c r="E19" s="7">
        <f t="shared" si="0"/>
        <v>0</v>
      </c>
    </row>
    <row r="20" spans="1:5" ht="12.75" customHeight="1">
      <c r="A20" s="6" t="s">
        <v>31</v>
      </c>
      <c r="B20" s="6" t="s">
        <v>32</v>
      </c>
      <c r="C20" s="7">
        <v>0</v>
      </c>
      <c r="D20" s="7">
        <f t="shared" si="1"/>
        <v>0</v>
      </c>
      <c r="E20" s="7">
        <f t="shared" si="0"/>
        <v>0</v>
      </c>
    </row>
    <row r="21" spans="1:5" ht="12.75" customHeight="1">
      <c r="A21" s="6" t="s">
        <v>33</v>
      </c>
      <c r="B21" s="6" t="s">
        <v>32</v>
      </c>
      <c r="C21" s="7">
        <v>0</v>
      </c>
      <c r="D21" s="7">
        <f t="shared" si="1"/>
        <v>0</v>
      </c>
      <c r="E21" s="7">
        <f t="shared" si="0"/>
        <v>0</v>
      </c>
    </row>
    <row r="22" spans="1:5" ht="12.75" customHeight="1">
      <c r="A22" s="6" t="s">
        <v>34</v>
      </c>
      <c r="B22" s="6" t="s">
        <v>35</v>
      </c>
      <c r="C22" s="7">
        <v>0</v>
      </c>
      <c r="D22" s="7">
        <f t="shared" si="1"/>
        <v>0</v>
      </c>
      <c r="E22" s="7">
        <f t="shared" si="0"/>
        <v>0</v>
      </c>
    </row>
    <row r="23" spans="1:5" ht="12.75" customHeight="1">
      <c r="A23" s="6" t="s">
        <v>36</v>
      </c>
      <c r="B23" s="6" t="s">
        <v>37</v>
      </c>
      <c r="C23" s="7">
        <v>0</v>
      </c>
      <c r="D23" s="7">
        <f t="shared" si="1"/>
        <v>0</v>
      </c>
      <c r="E23" s="7">
        <f t="shared" si="0"/>
        <v>0</v>
      </c>
    </row>
    <row r="24" spans="1:5" ht="12.75" customHeight="1">
      <c r="A24" s="6" t="s">
        <v>38</v>
      </c>
      <c r="B24" s="6" t="s">
        <v>39</v>
      </c>
      <c r="C24" s="7">
        <v>0</v>
      </c>
      <c r="D24" s="7">
        <f t="shared" si="1"/>
        <v>0</v>
      </c>
      <c r="E24" s="7">
        <f t="shared" si="0"/>
        <v>0</v>
      </c>
    </row>
    <row r="25" spans="1:5" ht="12.75" customHeight="1">
      <c r="A25" s="6" t="s">
        <v>40</v>
      </c>
      <c r="B25" s="6" t="s">
        <v>14</v>
      </c>
      <c r="C25" s="7">
        <v>0</v>
      </c>
      <c r="D25" s="7">
        <f t="shared" si="1"/>
        <v>0</v>
      </c>
      <c r="E25" s="7">
        <f t="shared" si="0"/>
        <v>0</v>
      </c>
    </row>
    <row r="26" spans="1:5" ht="12.75" customHeight="1">
      <c r="A26" s="6" t="s">
        <v>41</v>
      </c>
      <c r="B26" s="6" t="s">
        <v>42</v>
      </c>
      <c r="C26" s="7">
        <v>0</v>
      </c>
      <c r="D26" s="7">
        <f t="shared" si="1"/>
        <v>0</v>
      </c>
      <c r="E26" s="7">
        <f t="shared" si="0"/>
        <v>0</v>
      </c>
    </row>
    <row r="27" spans="1:5" ht="12.75" customHeight="1">
      <c r="A27" s="6" t="s">
        <v>43</v>
      </c>
      <c r="B27" s="6" t="s">
        <v>44</v>
      </c>
      <c r="C27" s="7">
        <v>0</v>
      </c>
      <c r="D27" s="7">
        <f t="shared" si="1"/>
        <v>0</v>
      </c>
      <c r="E27" s="7">
        <f t="shared" si="0"/>
        <v>0</v>
      </c>
    </row>
    <row r="28" spans="1:5" ht="12.75" customHeight="1">
      <c r="A28" s="6" t="s">
        <v>45</v>
      </c>
      <c r="B28" s="6" t="s">
        <v>28</v>
      </c>
      <c r="C28" s="7">
        <v>0</v>
      </c>
      <c r="D28" s="7">
        <f t="shared" si="1"/>
        <v>0</v>
      </c>
      <c r="E28" s="7">
        <f t="shared" si="0"/>
        <v>0</v>
      </c>
    </row>
    <row r="29" spans="1:5" ht="12.75" customHeight="1">
      <c r="A29" s="6" t="s">
        <v>46</v>
      </c>
      <c r="B29" s="6" t="s">
        <v>39</v>
      </c>
      <c r="C29" s="7">
        <v>0</v>
      </c>
      <c r="D29" s="7">
        <f t="shared" si="1"/>
        <v>0</v>
      </c>
      <c r="E29" s="7">
        <f t="shared" si="0"/>
        <v>0</v>
      </c>
    </row>
    <row r="30" spans="1:5" ht="12.75" customHeight="1">
      <c r="A30" s="6" t="s">
        <v>47</v>
      </c>
      <c r="B30" s="6" t="s">
        <v>48</v>
      </c>
      <c r="C30" s="7">
        <v>0</v>
      </c>
      <c r="D30" s="7">
        <f t="shared" si="1"/>
        <v>0</v>
      </c>
      <c r="E30" s="7">
        <f t="shared" si="0"/>
        <v>0</v>
      </c>
    </row>
    <row r="31" spans="1:5" ht="12.75" customHeight="1">
      <c r="A31" s="6" t="s">
        <v>49</v>
      </c>
      <c r="B31" s="6" t="s">
        <v>50</v>
      </c>
      <c r="C31" s="7">
        <v>0</v>
      </c>
      <c r="D31" s="7">
        <f t="shared" si="1"/>
        <v>0</v>
      </c>
      <c r="E31" s="7">
        <f t="shared" si="0"/>
        <v>0</v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ÅF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Lahoda Jan</dc:creator>
  <cp:keywords/>
  <dc:description/>
  <cp:lastModifiedBy>Lahoda Jan</cp:lastModifiedBy>
  <dcterms:created xsi:type="dcterms:W3CDTF">2014-04-25T10:30:42Z</dcterms:created>
  <dcterms:modified xsi:type="dcterms:W3CDTF">2014-04-25T10:37:12Z</dcterms:modified>
  <cp:category/>
  <cp:version/>
  <cp:contentType/>
  <cp:contentStatus/>
</cp:coreProperties>
</file>