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45" activeTab="0"/>
  </bookViews>
  <sheets>
    <sheet name="Spotřební koš Tonery 2020-21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Jiří Sál</author>
  </authors>
  <commentList>
    <comment ref="F42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Při rovnosti nabídek bude použito jako doplňující parametr pro hodnocení !</t>
        </r>
      </text>
    </comment>
  </commentList>
</comments>
</file>

<file path=xl/sharedStrings.xml><?xml version="1.0" encoding="utf-8"?>
<sst xmlns="http://schemas.openxmlformats.org/spreadsheetml/2006/main" count="125" uniqueCount="76">
  <si>
    <t>TLHP-CE412AC</t>
  </si>
  <si>
    <t>TLHP-CE413AC</t>
  </si>
  <si>
    <t>Y</t>
  </si>
  <si>
    <t>M</t>
  </si>
  <si>
    <t>K</t>
  </si>
  <si>
    <t>TLHP-CE321A</t>
  </si>
  <si>
    <t>TLHP-CE411AC</t>
  </si>
  <si>
    <t>C</t>
  </si>
  <si>
    <t>TLBR-5440-HC</t>
  </si>
  <si>
    <t>Tiskárna</t>
  </si>
  <si>
    <t>TLHP-CE320A</t>
  </si>
  <si>
    <t>TLHP-CE322A</t>
  </si>
  <si>
    <t>TLHP-CE323A</t>
  </si>
  <si>
    <t>HP ColorLaserJet 1415</t>
  </si>
  <si>
    <t>Barva</t>
  </si>
  <si>
    <t>TLHP-CE410XC</t>
  </si>
  <si>
    <t>HP LJ 127 mf</t>
  </si>
  <si>
    <t>TLHP-CF283XC</t>
  </si>
  <si>
    <t>HP LJ 225 mf</t>
  </si>
  <si>
    <t>TLHP-CF283A</t>
  </si>
  <si>
    <t>TLHP-Q5949XC</t>
  </si>
  <si>
    <t>TLHP-Q7553X</t>
  </si>
  <si>
    <t>HP LJ 2015</t>
  </si>
  <si>
    <t>HP LJ 1320</t>
  </si>
  <si>
    <t>TLHP-CC531AC</t>
  </si>
  <si>
    <t>TLHP-CC530AC</t>
  </si>
  <si>
    <t>TLHP-CC532AC</t>
  </si>
  <si>
    <t>TLHP-CC533AC</t>
  </si>
  <si>
    <t>TLHP-CE250XC</t>
  </si>
  <si>
    <t>HP CLJ 3525</t>
  </si>
  <si>
    <t>TLHP-CE251AC</t>
  </si>
  <si>
    <t>TLHP-CE252AC</t>
  </si>
  <si>
    <t>TLHP-CE253AC</t>
  </si>
  <si>
    <t>TLHP-CE255XC</t>
  </si>
  <si>
    <t>HP LJ 3015</t>
  </si>
  <si>
    <t>TLHP-CE278AC</t>
  </si>
  <si>
    <t>HP LJ 1606</t>
  </si>
  <si>
    <t>TLHP-CF280X</t>
  </si>
  <si>
    <t>HP LJ 401</t>
  </si>
  <si>
    <t>HP CLJ 400</t>
  </si>
  <si>
    <t>TN-3480</t>
  </si>
  <si>
    <t>Brother DCP-L5500DN</t>
  </si>
  <si>
    <t>Brother DCP-8110DN</t>
  </si>
  <si>
    <t>Brother DCP-L8450CDW</t>
  </si>
  <si>
    <t>HP CLJ 2025</t>
  </si>
  <si>
    <t>Brother HL-L2372DN</t>
  </si>
  <si>
    <t>TN-2411</t>
  </si>
  <si>
    <t>TN-329BK</t>
  </si>
  <si>
    <t>TN-329C</t>
  </si>
  <si>
    <t>TN-329Y</t>
  </si>
  <si>
    <t>TN-329M</t>
  </si>
  <si>
    <t>Toner - název požadované položky</t>
  </si>
  <si>
    <t>Předpoklad spotřeby 12 měsíců</t>
  </si>
  <si>
    <t>Nabídková cena v Kč za MJ 
bez DPH</t>
  </si>
  <si>
    <t>Nabídková cena v Kč za MJ 
s DPH</t>
  </si>
  <si>
    <t>Cena celkem 
(Kč bez DPH)</t>
  </si>
  <si>
    <t>Cena celkem 
(Kč s DPH)</t>
  </si>
  <si>
    <t>Celkem za spotřební koš</t>
  </si>
  <si>
    <t>Poř.číslo
položky</t>
  </si>
  <si>
    <t xml:space="preserve">Podpis: </t>
  </si>
  <si>
    <t>Zpracoval:</t>
  </si>
  <si>
    <t>Datum:</t>
  </si>
  <si>
    <t>HP COLOR LASERJET 3600DN</t>
  </si>
  <si>
    <t>Brother DCP-B7520DW</t>
  </si>
  <si>
    <t>TLHP-Q6470AC</t>
  </si>
  <si>
    <t>TLHP-Q6471AC</t>
  </si>
  <si>
    <t>TLHP-Q6472AC</t>
  </si>
  <si>
    <t>TLHP-Q6473AC</t>
  </si>
  <si>
    <t>TN-B023</t>
  </si>
  <si>
    <t>Identifikace dodavatele - Název a sídlo firmy:</t>
  </si>
  <si>
    <t>IČO:</t>
  </si>
  <si>
    <t>Obchodní název (z katalogu dodavatele)</t>
  </si>
  <si>
    <t>Objednací kód (z katalogu dodavatele)</t>
  </si>
  <si>
    <t>K přepisu na přílohu č. 1 Krycí list:</t>
  </si>
  <si>
    <r>
      <t xml:space="preserve">Ostatní položky zde neuvedené, které jsou v nabídce dodavatele a lze je v rámci budoucí RD objednat, budou k dispozici se slevou </t>
    </r>
    <r>
      <rPr>
        <b/>
        <sz val="10"/>
        <color theme="1"/>
        <rFont val="Calibri"/>
        <family val="2"/>
        <scheme val="minor"/>
      </rPr>
      <t>[</t>
    </r>
    <r>
      <rPr>
        <b/>
        <sz val="10"/>
        <color rgb="FFFF0000"/>
        <rFont val="Calibri"/>
        <family val="2"/>
        <scheme val="minor"/>
      </rPr>
      <t>k vyplnění</t>
    </r>
    <r>
      <rPr>
        <sz val="10"/>
        <color theme="1"/>
        <rFont val="Calibri"/>
        <family val="2"/>
        <scheme val="minor"/>
      </rPr>
      <t>]</t>
    </r>
    <r>
      <rPr>
        <sz val="10"/>
        <color rgb="FFFFFF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% z ceníku.  </t>
    </r>
  </si>
  <si>
    <t>Upozornění! Vyplňujte, prosím, pouze barevně (žlutě) odlišené buňky!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</si>
</sst>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Protection="1"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 wrapText="1"/>
    </xf>
    <xf numFmtId="4" fontId="4" fillId="0" borderId="1" xfId="0" applyNumberFormat="1" applyFont="1" applyFill="1" applyBorder="1"/>
    <xf numFmtId="0" fontId="4" fillId="2" borderId="1" xfId="0" applyFont="1" applyFill="1" applyBorder="1" applyProtection="1">
      <protection locked="0"/>
    </xf>
    <xf numFmtId="0" fontId="4" fillId="0" borderId="0" xfId="0" applyFont="1"/>
    <xf numFmtId="0" fontId="2" fillId="0" borderId="0" xfId="0" applyFont="1" applyProtection="1">
      <protection locked="0"/>
    </xf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4" fontId="4" fillId="5" borderId="5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6" fillId="3" borderId="6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5" fillId="2" borderId="0" xfId="0" applyFont="1" applyFill="1"/>
    <xf numFmtId="0" fontId="4" fillId="2" borderId="0" xfId="0" applyFont="1" applyFill="1"/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4" fillId="6" borderId="1" xfId="0" applyFont="1" applyFill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4" fontId="4" fillId="6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 topLeftCell="A19">
      <selection activeCell="P46" sqref="P46"/>
    </sheetView>
  </sheetViews>
  <sheetFormatPr defaultColWidth="9.140625" defaultRowHeight="15"/>
  <cols>
    <col min="1" max="1" width="7.57421875" style="9" customWidth="1"/>
    <col min="2" max="2" width="21.421875" style="9" customWidth="1"/>
    <col min="3" max="3" width="7.28125" style="16" customWidth="1"/>
    <col min="4" max="4" width="28.8515625" style="9" customWidth="1"/>
    <col min="5" max="5" width="12.7109375" style="9" customWidth="1"/>
    <col min="6" max="6" width="11.7109375" style="9" customWidth="1"/>
    <col min="7" max="7" width="10.421875" style="9" customWidth="1"/>
    <col min="8" max="8" width="12.140625" style="9" customWidth="1"/>
    <col min="9" max="9" width="13.421875" style="9" customWidth="1"/>
    <col min="10" max="10" width="13.8515625" style="9" customWidth="1"/>
    <col min="11" max="11" width="15.00390625" style="9" customWidth="1"/>
    <col min="12" max="16384" width="9.140625" style="9" customWidth="1"/>
  </cols>
  <sheetData>
    <row r="1" spans="1:11" s="2" customFormat="1" ht="15" customHeight="1">
      <c r="A1" s="20"/>
      <c r="B1" s="30" t="s">
        <v>69</v>
      </c>
      <c r="C1" s="31"/>
      <c r="D1" s="21"/>
      <c r="E1" s="47"/>
      <c r="F1" s="47"/>
      <c r="G1" s="47"/>
      <c r="H1" s="47"/>
      <c r="I1" s="47"/>
      <c r="J1" s="47"/>
      <c r="K1" s="1"/>
    </row>
    <row r="2" spans="1:11" s="2" customFormat="1" ht="15" customHeight="1">
      <c r="A2" s="20"/>
      <c r="B2" s="20"/>
      <c r="D2" s="20" t="s">
        <v>70</v>
      </c>
      <c r="E2" s="51"/>
      <c r="F2" s="51"/>
      <c r="G2" s="3"/>
      <c r="H2" s="3"/>
      <c r="I2" s="10"/>
      <c r="J2" s="4"/>
      <c r="K2" s="5"/>
    </row>
    <row r="3" ht="3" customHeight="1">
      <c r="A3" s="6"/>
    </row>
    <row r="4" spans="1:11" ht="39.75" customHeight="1">
      <c r="A4" s="13" t="s">
        <v>58</v>
      </c>
      <c r="B4" s="11" t="s">
        <v>51</v>
      </c>
      <c r="C4" s="33" t="s">
        <v>14</v>
      </c>
      <c r="D4" s="33" t="s">
        <v>9</v>
      </c>
      <c r="E4" s="12" t="s">
        <v>53</v>
      </c>
      <c r="F4" s="35" t="s">
        <v>54</v>
      </c>
      <c r="G4" s="11" t="s">
        <v>52</v>
      </c>
      <c r="H4" s="12" t="s">
        <v>55</v>
      </c>
      <c r="I4" s="12" t="s">
        <v>56</v>
      </c>
      <c r="J4" s="34" t="s">
        <v>71</v>
      </c>
      <c r="K4" s="34" t="s">
        <v>72</v>
      </c>
    </row>
    <row r="5" spans="1:11" ht="12.95" customHeight="1">
      <c r="A5" s="23">
        <v>1</v>
      </c>
      <c r="B5" s="14" t="s">
        <v>15</v>
      </c>
      <c r="C5" s="17" t="s">
        <v>4</v>
      </c>
      <c r="D5" s="22" t="s">
        <v>39</v>
      </c>
      <c r="E5" s="53"/>
      <c r="F5" s="52">
        <f aca="true" t="shared" si="0" ref="F5:F34">E5*1.21</f>
        <v>0</v>
      </c>
      <c r="G5" s="22">
        <v>6</v>
      </c>
      <c r="H5" s="7">
        <f>E5*G5</f>
        <v>0</v>
      </c>
      <c r="I5" s="7">
        <f>F5*G5</f>
        <v>0</v>
      </c>
      <c r="J5" s="8"/>
      <c r="K5" s="8"/>
    </row>
    <row r="6" spans="1:11" ht="12.95" customHeight="1">
      <c r="A6" s="23">
        <v>2</v>
      </c>
      <c r="B6" s="14" t="s">
        <v>6</v>
      </c>
      <c r="C6" s="17" t="s">
        <v>7</v>
      </c>
      <c r="D6" s="22" t="s">
        <v>39</v>
      </c>
      <c r="E6" s="53"/>
      <c r="F6" s="52">
        <f t="shared" si="0"/>
        <v>0</v>
      </c>
      <c r="G6" s="22">
        <v>6</v>
      </c>
      <c r="H6" s="7">
        <f aca="true" t="shared" si="1" ref="H6:H39">E6*G6</f>
        <v>0</v>
      </c>
      <c r="I6" s="7">
        <f>F6*G6</f>
        <v>0</v>
      </c>
      <c r="J6" s="8"/>
      <c r="K6" s="8"/>
    </row>
    <row r="7" spans="1:11" ht="12.95" customHeight="1">
      <c r="A7" s="23">
        <v>3</v>
      </c>
      <c r="B7" s="14" t="s">
        <v>0</v>
      </c>
      <c r="C7" s="17" t="s">
        <v>2</v>
      </c>
      <c r="D7" s="22" t="s">
        <v>39</v>
      </c>
      <c r="E7" s="53"/>
      <c r="F7" s="52">
        <f t="shared" si="0"/>
        <v>0</v>
      </c>
      <c r="G7" s="22">
        <v>6</v>
      </c>
      <c r="H7" s="7">
        <f t="shared" si="1"/>
        <v>0</v>
      </c>
      <c r="I7" s="7">
        <f aca="true" t="shared" si="2" ref="I7:I32">F7*G7</f>
        <v>0</v>
      </c>
      <c r="J7" s="8"/>
      <c r="K7" s="8"/>
    </row>
    <row r="8" spans="1:11" ht="12.95" customHeight="1">
      <c r="A8" s="23">
        <v>4</v>
      </c>
      <c r="B8" s="14" t="s">
        <v>1</v>
      </c>
      <c r="C8" s="17" t="s">
        <v>3</v>
      </c>
      <c r="D8" s="22" t="s">
        <v>39</v>
      </c>
      <c r="E8" s="53"/>
      <c r="F8" s="52">
        <f t="shared" si="0"/>
        <v>0</v>
      </c>
      <c r="G8" s="22">
        <v>6</v>
      </c>
      <c r="H8" s="7">
        <f t="shared" si="1"/>
        <v>0</v>
      </c>
      <c r="I8" s="7">
        <f t="shared" si="2"/>
        <v>0</v>
      </c>
      <c r="J8" s="8"/>
      <c r="K8" s="8"/>
    </row>
    <row r="9" spans="1:11" ht="12.95" customHeight="1">
      <c r="A9" s="23">
        <v>5</v>
      </c>
      <c r="B9" s="14" t="s">
        <v>17</v>
      </c>
      <c r="C9" s="17" t="s">
        <v>4</v>
      </c>
      <c r="D9" s="22" t="s">
        <v>18</v>
      </c>
      <c r="E9" s="53"/>
      <c r="F9" s="52">
        <f t="shared" si="0"/>
        <v>0</v>
      </c>
      <c r="G9" s="22">
        <v>3</v>
      </c>
      <c r="H9" s="7">
        <f t="shared" si="1"/>
        <v>0</v>
      </c>
      <c r="I9" s="7">
        <f t="shared" si="2"/>
        <v>0</v>
      </c>
      <c r="J9" s="8"/>
      <c r="K9" s="8"/>
    </row>
    <row r="10" spans="1:11" ht="12.95" customHeight="1">
      <c r="A10" s="23">
        <v>6</v>
      </c>
      <c r="B10" s="14" t="s">
        <v>19</v>
      </c>
      <c r="C10" s="17" t="s">
        <v>4</v>
      </c>
      <c r="D10" s="22" t="s">
        <v>16</v>
      </c>
      <c r="E10" s="53"/>
      <c r="F10" s="52">
        <f t="shared" si="0"/>
        <v>0</v>
      </c>
      <c r="G10" s="22">
        <v>6</v>
      </c>
      <c r="H10" s="7">
        <f t="shared" si="1"/>
        <v>0</v>
      </c>
      <c r="I10" s="7">
        <f t="shared" si="2"/>
        <v>0</v>
      </c>
      <c r="J10" s="8"/>
      <c r="K10" s="8"/>
    </row>
    <row r="11" spans="1:11" ht="12.95" customHeight="1">
      <c r="A11" s="23">
        <v>7</v>
      </c>
      <c r="B11" s="15" t="s">
        <v>10</v>
      </c>
      <c r="C11" s="17" t="s">
        <v>4</v>
      </c>
      <c r="D11" s="22" t="s">
        <v>13</v>
      </c>
      <c r="E11" s="53"/>
      <c r="F11" s="52">
        <f t="shared" si="0"/>
        <v>0</v>
      </c>
      <c r="G11" s="22">
        <v>2</v>
      </c>
      <c r="H11" s="7">
        <f t="shared" si="1"/>
        <v>0</v>
      </c>
      <c r="I11" s="7">
        <f t="shared" si="2"/>
        <v>0</v>
      </c>
      <c r="J11" s="8"/>
      <c r="K11" s="8"/>
    </row>
    <row r="12" spans="1:11" ht="12.95" customHeight="1">
      <c r="A12" s="23">
        <v>8</v>
      </c>
      <c r="B12" s="14" t="s">
        <v>5</v>
      </c>
      <c r="C12" s="17" t="s">
        <v>7</v>
      </c>
      <c r="D12" s="22" t="s">
        <v>13</v>
      </c>
      <c r="E12" s="53"/>
      <c r="F12" s="52">
        <f t="shared" si="0"/>
        <v>0</v>
      </c>
      <c r="G12" s="22">
        <v>1</v>
      </c>
      <c r="H12" s="7">
        <f t="shared" si="1"/>
        <v>0</v>
      </c>
      <c r="I12" s="7">
        <f t="shared" si="2"/>
        <v>0</v>
      </c>
      <c r="J12" s="8"/>
      <c r="K12" s="8"/>
    </row>
    <row r="13" spans="1:11" ht="12.95" customHeight="1">
      <c r="A13" s="23">
        <v>9</v>
      </c>
      <c r="B13" s="14" t="s">
        <v>11</v>
      </c>
      <c r="C13" s="17" t="s">
        <v>3</v>
      </c>
      <c r="D13" s="22" t="s">
        <v>13</v>
      </c>
      <c r="E13" s="53"/>
      <c r="F13" s="52">
        <f t="shared" si="0"/>
        <v>0</v>
      </c>
      <c r="G13" s="22">
        <v>4</v>
      </c>
      <c r="H13" s="7">
        <f t="shared" si="1"/>
        <v>0</v>
      </c>
      <c r="I13" s="7">
        <f t="shared" si="2"/>
        <v>0</v>
      </c>
      <c r="J13" s="8"/>
      <c r="K13" s="8"/>
    </row>
    <row r="14" spans="1:11" ht="12.95" customHeight="1">
      <c r="A14" s="23">
        <v>10</v>
      </c>
      <c r="B14" s="14" t="s">
        <v>12</v>
      </c>
      <c r="C14" s="17" t="s">
        <v>2</v>
      </c>
      <c r="D14" s="22" t="s">
        <v>13</v>
      </c>
      <c r="E14" s="53"/>
      <c r="F14" s="52">
        <f t="shared" si="0"/>
        <v>0</v>
      </c>
      <c r="G14" s="22">
        <v>3</v>
      </c>
      <c r="H14" s="7">
        <f t="shared" si="1"/>
        <v>0</v>
      </c>
      <c r="I14" s="7">
        <f t="shared" si="2"/>
        <v>0</v>
      </c>
      <c r="J14" s="8"/>
      <c r="K14" s="8"/>
    </row>
    <row r="15" spans="1:11" ht="12.95" customHeight="1">
      <c r="A15" s="23">
        <v>11</v>
      </c>
      <c r="B15" s="14" t="s">
        <v>8</v>
      </c>
      <c r="C15" s="17" t="s">
        <v>4</v>
      </c>
      <c r="D15" s="22" t="s">
        <v>42</v>
      </c>
      <c r="E15" s="53"/>
      <c r="F15" s="52">
        <f t="shared" si="0"/>
        <v>0</v>
      </c>
      <c r="G15" s="22">
        <v>8</v>
      </c>
      <c r="H15" s="7">
        <f t="shared" si="1"/>
        <v>0</v>
      </c>
      <c r="I15" s="7">
        <f t="shared" si="2"/>
        <v>0</v>
      </c>
      <c r="J15" s="8"/>
      <c r="K15" s="8"/>
    </row>
    <row r="16" spans="1:11" ht="12.95" customHeight="1">
      <c r="A16" s="23">
        <v>12</v>
      </c>
      <c r="B16" s="14" t="s">
        <v>20</v>
      </c>
      <c r="C16" s="17" t="s">
        <v>4</v>
      </c>
      <c r="D16" s="22" t="s">
        <v>23</v>
      </c>
      <c r="E16" s="53"/>
      <c r="F16" s="52">
        <f t="shared" si="0"/>
        <v>0</v>
      </c>
      <c r="G16" s="22">
        <v>3</v>
      </c>
      <c r="H16" s="7">
        <f t="shared" si="1"/>
        <v>0</v>
      </c>
      <c r="I16" s="7">
        <f t="shared" si="2"/>
        <v>0</v>
      </c>
      <c r="J16" s="8"/>
      <c r="K16" s="8"/>
    </row>
    <row r="17" spans="1:11" ht="12.95" customHeight="1">
      <c r="A17" s="23">
        <v>13</v>
      </c>
      <c r="B17" s="14" t="s">
        <v>21</v>
      </c>
      <c r="C17" s="17" t="s">
        <v>4</v>
      </c>
      <c r="D17" s="22" t="s">
        <v>22</v>
      </c>
      <c r="E17" s="53"/>
      <c r="F17" s="52">
        <f t="shared" si="0"/>
        <v>0</v>
      </c>
      <c r="G17" s="22">
        <v>1</v>
      </c>
      <c r="H17" s="7">
        <f t="shared" si="1"/>
        <v>0</v>
      </c>
      <c r="I17" s="7">
        <f t="shared" si="2"/>
        <v>0</v>
      </c>
      <c r="J17" s="8"/>
      <c r="K17" s="8"/>
    </row>
    <row r="18" spans="1:11" ht="12.95" customHeight="1">
      <c r="A18" s="23">
        <v>14</v>
      </c>
      <c r="B18" s="14" t="s">
        <v>25</v>
      </c>
      <c r="C18" s="17" t="s">
        <v>4</v>
      </c>
      <c r="D18" s="22" t="s">
        <v>44</v>
      </c>
      <c r="E18" s="53"/>
      <c r="F18" s="52">
        <f t="shared" si="0"/>
        <v>0</v>
      </c>
      <c r="G18" s="22">
        <v>4</v>
      </c>
      <c r="H18" s="7">
        <f t="shared" si="1"/>
        <v>0</v>
      </c>
      <c r="I18" s="7">
        <f t="shared" si="2"/>
        <v>0</v>
      </c>
      <c r="J18" s="8"/>
      <c r="K18" s="8"/>
    </row>
    <row r="19" spans="1:11" ht="12.95" customHeight="1">
      <c r="A19" s="23">
        <v>15</v>
      </c>
      <c r="B19" s="14" t="s">
        <v>24</v>
      </c>
      <c r="C19" s="17" t="s">
        <v>7</v>
      </c>
      <c r="D19" s="22" t="s">
        <v>44</v>
      </c>
      <c r="E19" s="53"/>
      <c r="F19" s="52">
        <f t="shared" si="0"/>
        <v>0</v>
      </c>
      <c r="G19" s="22">
        <v>3</v>
      </c>
      <c r="H19" s="7">
        <f t="shared" si="1"/>
        <v>0</v>
      </c>
      <c r="I19" s="7">
        <f t="shared" si="2"/>
        <v>0</v>
      </c>
      <c r="J19" s="8"/>
      <c r="K19" s="8"/>
    </row>
    <row r="20" spans="1:11" ht="12.95" customHeight="1">
      <c r="A20" s="23">
        <v>16</v>
      </c>
      <c r="B20" s="14" t="s">
        <v>26</v>
      </c>
      <c r="C20" s="17" t="s">
        <v>2</v>
      </c>
      <c r="D20" s="22" t="s">
        <v>44</v>
      </c>
      <c r="E20" s="53"/>
      <c r="F20" s="52">
        <f t="shared" si="0"/>
        <v>0</v>
      </c>
      <c r="G20" s="22">
        <v>3</v>
      </c>
      <c r="H20" s="7">
        <f t="shared" si="1"/>
        <v>0</v>
      </c>
      <c r="I20" s="7">
        <f t="shared" si="2"/>
        <v>0</v>
      </c>
      <c r="J20" s="8"/>
      <c r="K20" s="8"/>
    </row>
    <row r="21" spans="1:11" ht="12.95" customHeight="1">
      <c r="A21" s="23">
        <v>17</v>
      </c>
      <c r="B21" s="14" t="s">
        <v>27</v>
      </c>
      <c r="C21" s="17" t="s">
        <v>3</v>
      </c>
      <c r="D21" s="22" t="s">
        <v>44</v>
      </c>
      <c r="E21" s="53"/>
      <c r="F21" s="52">
        <f t="shared" si="0"/>
        <v>0</v>
      </c>
      <c r="G21" s="22">
        <v>3</v>
      </c>
      <c r="H21" s="7">
        <f t="shared" si="1"/>
        <v>0</v>
      </c>
      <c r="I21" s="7">
        <f t="shared" si="2"/>
        <v>0</v>
      </c>
      <c r="J21" s="8"/>
      <c r="K21" s="8"/>
    </row>
    <row r="22" spans="1:11" ht="12.95" customHeight="1">
      <c r="A22" s="23">
        <v>18</v>
      </c>
      <c r="B22" s="14" t="s">
        <v>28</v>
      </c>
      <c r="C22" s="17" t="s">
        <v>4</v>
      </c>
      <c r="D22" s="22" t="s">
        <v>29</v>
      </c>
      <c r="E22" s="53"/>
      <c r="F22" s="52">
        <f t="shared" si="0"/>
        <v>0</v>
      </c>
      <c r="G22" s="22">
        <v>2</v>
      </c>
      <c r="H22" s="7">
        <f t="shared" si="1"/>
        <v>0</v>
      </c>
      <c r="I22" s="7">
        <f t="shared" si="2"/>
        <v>0</v>
      </c>
      <c r="J22" s="8"/>
      <c r="K22" s="8"/>
    </row>
    <row r="23" spans="1:11" ht="12.95" customHeight="1">
      <c r="A23" s="23">
        <v>19</v>
      </c>
      <c r="B23" s="14" t="s">
        <v>30</v>
      </c>
      <c r="C23" s="17" t="s">
        <v>7</v>
      </c>
      <c r="D23" s="22" t="s">
        <v>29</v>
      </c>
      <c r="E23" s="53"/>
      <c r="F23" s="52">
        <f t="shared" si="0"/>
        <v>0</v>
      </c>
      <c r="G23" s="22">
        <v>2</v>
      </c>
      <c r="H23" s="7">
        <f t="shared" si="1"/>
        <v>0</v>
      </c>
      <c r="I23" s="7">
        <f t="shared" si="2"/>
        <v>0</v>
      </c>
      <c r="J23" s="8"/>
      <c r="K23" s="8"/>
    </row>
    <row r="24" spans="1:11" ht="12.95" customHeight="1">
      <c r="A24" s="23">
        <v>20</v>
      </c>
      <c r="B24" s="14" t="s">
        <v>31</v>
      </c>
      <c r="C24" s="17" t="s">
        <v>2</v>
      </c>
      <c r="D24" s="22" t="s">
        <v>29</v>
      </c>
      <c r="E24" s="53"/>
      <c r="F24" s="52">
        <f t="shared" si="0"/>
        <v>0</v>
      </c>
      <c r="G24" s="22">
        <v>2</v>
      </c>
      <c r="H24" s="7">
        <f t="shared" si="1"/>
        <v>0</v>
      </c>
      <c r="I24" s="7">
        <f t="shared" si="2"/>
        <v>0</v>
      </c>
      <c r="J24" s="8"/>
      <c r="K24" s="8"/>
    </row>
    <row r="25" spans="1:11" ht="12.95" customHeight="1">
      <c r="A25" s="23">
        <v>21</v>
      </c>
      <c r="B25" s="14" t="s">
        <v>32</v>
      </c>
      <c r="C25" s="17" t="s">
        <v>3</v>
      </c>
      <c r="D25" s="22" t="s">
        <v>29</v>
      </c>
      <c r="E25" s="53"/>
      <c r="F25" s="52">
        <f t="shared" si="0"/>
        <v>0</v>
      </c>
      <c r="G25" s="22">
        <v>2</v>
      </c>
      <c r="H25" s="7">
        <f t="shared" si="1"/>
        <v>0</v>
      </c>
      <c r="I25" s="7">
        <f t="shared" si="2"/>
        <v>0</v>
      </c>
      <c r="J25" s="8"/>
      <c r="K25" s="8"/>
    </row>
    <row r="26" spans="1:11" ht="12.95" customHeight="1">
      <c r="A26" s="23">
        <v>22</v>
      </c>
      <c r="B26" s="14" t="s">
        <v>33</v>
      </c>
      <c r="C26" s="17" t="s">
        <v>4</v>
      </c>
      <c r="D26" s="22" t="s">
        <v>34</v>
      </c>
      <c r="E26" s="53"/>
      <c r="F26" s="52">
        <f t="shared" si="0"/>
        <v>0</v>
      </c>
      <c r="G26" s="22">
        <v>3</v>
      </c>
      <c r="H26" s="7">
        <f t="shared" si="1"/>
        <v>0</v>
      </c>
      <c r="I26" s="7">
        <f t="shared" si="2"/>
        <v>0</v>
      </c>
      <c r="J26" s="8"/>
      <c r="K26" s="8"/>
    </row>
    <row r="27" spans="1:11" ht="12.95" customHeight="1">
      <c r="A27" s="23">
        <v>23</v>
      </c>
      <c r="B27" s="14" t="s">
        <v>35</v>
      </c>
      <c r="C27" s="17" t="s">
        <v>4</v>
      </c>
      <c r="D27" s="22" t="s">
        <v>36</v>
      </c>
      <c r="E27" s="53"/>
      <c r="F27" s="52">
        <f t="shared" si="0"/>
        <v>0</v>
      </c>
      <c r="G27" s="22">
        <v>1</v>
      </c>
      <c r="H27" s="7">
        <f t="shared" si="1"/>
        <v>0</v>
      </c>
      <c r="I27" s="7">
        <f t="shared" si="2"/>
        <v>0</v>
      </c>
      <c r="J27" s="8"/>
      <c r="K27" s="8"/>
    </row>
    <row r="28" spans="1:11" ht="12.95" customHeight="1">
      <c r="A28" s="23">
        <v>24</v>
      </c>
      <c r="B28" s="15" t="s">
        <v>37</v>
      </c>
      <c r="C28" s="17" t="s">
        <v>4</v>
      </c>
      <c r="D28" s="22" t="s">
        <v>38</v>
      </c>
      <c r="E28" s="53"/>
      <c r="F28" s="52">
        <f t="shared" si="0"/>
        <v>0</v>
      </c>
      <c r="G28" s="22">
        <v>1</v>
      </c>
      <c r="H28" s="7">
        <f t="shared" si="1"/>
        <v>0</v>
      </c>
      <c r="I28" s="7">
        <f t="shared" si="2"/>
        <v>0</v>
      </c>
      <c r="J28" s="8"/>
      <c r="K28" s="8"/>
    </row>
    <row r="29" spans="1:11" ht="12.95" customHeight="1">
      <c r="A29" s="23">
        <v>25</v>
      </c>
      <c r="B29" s="22" t="s">
        <v>64</v>
      </c>
      <c r="C29" s="27" t="s">
        <v>4</v>
      </c>
      <c r="D29" s="22" t="s">
        <v>62</v>
      </c>
      <c r="E29" s="53"/>
      <c r="F29" s="52">
        <f t="shared" si="0"/>
        <v>0</v>
      </c>
      <c r="G29" s="22">
        <v>2</v>
      </c>
      <c r="H29" s="7">
        <f t="shared" si="1"/>
        <v>0</v>
      </c>
      <c r="I29" s="7">
        <f t="shared" si="2"/>
        <v>0</v>
      </c>
      <c r="J29" s="8"/>
      <c r="K29" s="8"/>
    </row>
    <row r="30" spans="1:11" ht="12.95" customHeight="1">
      <c r="A30" s="23">
        <v>26</v>
      </c>
      <c r="B30" s="22" t="s">
        <v>65</v>
      </c>
      <c r="C30" s="27" t="s">
        <v>7</v>
      </c>
      <c r="D30" s="22" t="s">
        <v>62</v>
      </c>
      <c r="E30" s="53"/>
      <c r="F30" s="52">
        <f t="shared" si="0"/>
        <v>0</v>
      </c>
      <c r="G30" s="22">
        <v>2</v>
      </c>
      <c r="H30" s="7">
        <f t="shared" si="1"/>
        <v>0</v>
      </c>
      <c r="I30" s="7">
        <f t="shared" si="2"/>
        <v>0</v>
      </c>
      <c r="J30" s="8"/>
      <c r="K30" s="8"/>
    </row>
    <row r="31" spans="1:11" ht="12.95" customHeight="1">
      <c r="A31" s="24">
        <v>27</v>
      </c>
      <c r="B31" s="22" t="s">
        <v>66</v>
      </c>
      <c r="C31" s="27" t="s">
        <v>2</v>
      </c>
      <c r="D31" s="22" t="s">
        <v>62</v>
      </c>
      <c r="E31" s="53"/>
      <c r="F31" s="52">
        <f t="shared" si="0"/>
        <v>0</v>
      </c>
      <c r="G31" s="22">
        <v>2</v>
      </c>
      <c r="H31" s="7">
        <f t="shared" si="1"/>
        <v>0</v>
      </c>
      <c r="I31" s="7">
        <f t="shared" si="2"/>
        <v>0</v>
      </c>
      <c r="J31" s="8"/>
      <c r="K31" s="8"/>
    </row>
    <row r="32" spans="1:11" ht="12.95" customHeight="1">
      <c r="A32" s="24">
        <v>28</v>
      </c>
      <c r="B32" s="22" t="s">
        <v>67</v>
      </c>
      <c r="C32" s="27" t="s">
        <v>3</v>
      </c>
      <c r="D32" s="22" t="s">
        <v>62</v>
      </c>
      <c r="E32" s="53"/>
      <c r="F32" s="52">
        <f t="shared" si="0"/>
        <v>0</v>
      </c>
      <c r="G32" s="22">
        <v>2</v>
      </c>
      <c r="H32" s="7">
        <f t="shared" si="1"/>
        <v>0</v>
      </c>
      <c r="I32" s="7">
        <f t="shared" si="2"/>
        <v>0</v>
      </c>
      <c r="J32" s="8"/>
      <c r="K32" s="8"/>
    </row>
    <row r="33" spans="1:11" ht="12.95" customHeight="1">
      <c r="A33" s="24">
        <v>29</v>
      </c>
      <c r="B33" s="22" t="s">
        <v>40</v>
      </c>
      <c r="C33" s="27" t="s">
        <v>4</v>
      </c>
      <c r="D33" s="22" t="s">
        <v>41</v>
      </c>
      <c r="E33" s="53"/>
      <c r="F33" s="52">
        <f t="shared" si="0"/>
        <v>0</v>
      </c>
      <c r="G33" s="22">
        <v>30</v>
      </c>
      <c r="H33" s="7">
        <f t="shared" si="1"/>
        <v>0</v>
      </c>
      <c r="I33" s="7">
        <f>F33*G33</f>
        <v>0</v>
      </c>
      <c r="J33" s="8"/>
      <c r="K33" s="8"/>
    </row>
    <row r="34" spans="1:11" ht="12.95" customHeight="1">
      <c r="A34" s="25">
        <v>30</v>
      </c>
      <c r="B34" s="22" t="s">
        <v>47</v>
      </c>
      <c r="C34" s="27" t="s">
        <v>4</v>
      </c>
      <c r="D34" s="22" t="s">
        <v>43</v>
      </c>
      <c r="E34" s="53"/>
      <c r="F34" s="52">
        <f t="shared" si="0"/>
        <v>0</v>
      </c>
      <c r="G34" s="22">
        <v>10</v>
      </c>
      <c r="H34" s="7">
        <f t="shared" si="1"/>
        <v>0</v>
      </c>
      <c r="I34" s="7">
        <f>F34*G34</f>
        <v>0</v>
      </c>
      <c r="J34" s="8"/>
      <c r="K34" s="8"/>
    </row>
    <row r="35" spans="1:11" ht="12.95" customHeight="1">
      <c r="A35" s="17">
        <v>31</v>
      </c>
      <c r="B35" s="22" t="s">
        <v>48</v>
      </c>
      <c r="C35" s="27" t="s">
        <v>7</v>
      </c>
      <c r="D35" s="22" t="s">
        <v>43</v>
      </c>
      <c r="E35" s="53"/>
      <c r="F35" s="52">
        <f aca="true" t="shared" si="3" ref="F35:F39">E35*1.21</f>
        <v>0</v>
      </c>
      <c r="G35" s="22">
        <v>10</v>
      </c>
      <c r="H35" s="7">
        <f t="shared" si="1"/>
        <v>0</v>
      </c>
      <c r="I35" s="7">
        <f aca="true" t="shared" si="4" ref="I35:I39">F35*G35</f>
        <v>0</v>
      </c>
      <c r="J35" s="8"/>
      <c r="K35" s="8"/>
    </row>
    <row r="36" spans="1:11" ht="12.95" customHeight="1">
      <c r="A36" s="17">
        <v>32</v>
      </c>
      <c r="B36" s="22" t="s">
        <v>49</v>
      </c>
      <c r="C36" s="27" t="s">
        <v>2</v>
      </c>
      <c r="D36" s="22" t="s">
        <v>43</v>
      </c>
      <c r="E36" s="53"/>
      <c r="F36" s="52">
        <f t="shared" si="3"/>
        <v>0</v>
      </c>
      <c r="G36" s="22">
        <v>10</v>
      </c>
      <c r="H36" s="7">
        <f t="shared" si="1"/>
        <v>0</v>
      </c>
      <c r="I36" s="7">
        <f t="shared" si="4"/>
        <v>0</v>
      </c>
      <c r="J36" s="8"/>
      <c r="K36" s="8"/>
    </row>
    <row r="37" spans="1:11" ht="12.95" customHeight="1">
      <c r="A37" s="17">
        <v>33</v>
      </c>
      <c r="B37" s="22" t="s">
        <v>50</v>
      </c>
      <c r="C37" s="27" t="s">
        <v>3</v>
      </c>
      <c r="D37" s="22" t="s">
        <v>43</v>
      </c>
      <c r="E37" s="53"/>
      <c r="F37" s="52">
        <f t="shared" si="3"/>
        <v>0</v>
      </c>
      <c r="G37" s="22">
        <v>10</v>
      </c>
      <c r="H37" s="7">
        <f t="shared" si="1"/>
        <v>0</v>
      </c>
      <c r="I37" s="7">
        <f t="shared" si="4"/>
        <v>0</v>
      </c>
      <c r="J37" s="8"/>
      <c r="K37" s="8"/>
    </row>
    <row r="38" spans="1:11" ht="12.95" customHeight="1">
      <c r="A38" s="17">
        <v>34</v>
      </c>
      <c r="B38" s="26" t="s">
        <v>68</v>
      </c>
      <c r="C38" s="27" t="s">
        <v>4</v>
      </c>
      <c r="D38" s="26" t="s">
        <v>63</v>
      </c>
      <c r="E38" s="53"/>
      <c r="F38" s="52">
        <f t="shared" si="3"/>
        <v>0</v>
      </c>
      <c r="G38" s="22">
        <v>2</v>
      </c>
      <c r="H38" s="7">
        <f t="shared" si="1"/>
        <v>0</v>
      </c>
      <c r="I38" s="7">
        <f t="shared" si="4"/>
        <v>0</v>
      </c>
      <c r="J38" s="8"/>
      <c r="K38" s="8"/>
    </row>
    <row r="39" spans="1:11" ht="12.95" customHeight="1">
      <c r="A39" s="17">
        <v>35</v>
      </c>
      <c r="B39" s="22" t="s">
        <v>46</v>
      </c>
      <c r="C39" s="27" t="s">
        <v>4</v>
      </c>
      <c r="D39" s="22" t="s">
        <v>45</v>
      </c>
      <c r="E39" s="53"/>
      <c r="F39" s="52">
        <f t="shared" si="3"/>
        <v>0</v>
      </c>
      <c r="G39" s="22">
        <v>6</v>
      </c>
      <c r="H39" s="7">
        <f t="shared" si="1"/>
        <v>0</v>
      </c>
      <c r="I39" s="7">
        <f t="shared" si="4"/>
        <v>0</v>
      </c>
      <c r="J39" s="8"/>
      <c r="K39" s="8"/>
    </row>
    <row r="40" spans="2:9" ht="12.95" customHeight="1">
      <c r="B40" s="48" t="s">
        <v>57</v>
      </c>
      <c r="C40" s="49"/>
      <c r="D40" s="40" t="s">
        <v>73</v>
      </c>
      <c r="E40" s="41"/>
      <c r="F40" s="41"/>
      <c r="G40" s="42"/>
      <c r="H40" s="32">
        <f>SUM(H5:H39)</f>
        <v>0</v>
      </c>
      <c r="I40" s="32">
        <f>SUM(I5:I39)</f>
        <v>0</v>
      </c>
    </row>
    <row r="41" ht="3.75" customHeight="1"/>
    <row r="42" spans="2:11" ht="15">
      <c r="B42" s="19" t="s">
        <v>60</v>
      </c>
      <c r="C42" s="43"/>
      <c r="D42" s="44"/>
      <c r="F42" s="50" t="s">
        <v>74</v>
      </c>
      <c r="G42" s="50"/>
      <c r="H42" s="50"/>
      <c r="I42" s="50"/>
      <c r="J42" s="50"/>
      <c r="K42" s="50"/>
    </row>
    <row r="43" spans="3:11" ht="15">
      <c r="C43" s="45"/>
      <c r="D43" s="46"/>
      <c r="F43" s="50"/>
      <c r="G43" s="50"/>
      <c r="H43" s="50"/>
      <c r="I43" s="50"/>
      <c r="J43" s="50"/>
      <c r="K43" s="50"/>
    </row>
    <row r="44" spans="2:4" ht="15">
      <c r="B44" s="18" t="s">
        <v>59</v>
      </c>
      <c r="C44" s="28"/>
      <c r="D44" s="36"/>
    </row>
    <row r="45" spans="2:10" ht="15">
      <c r="B45" s="14" t="s">
        <v>61</v>
      </c>
      <c r="C45" s="29"/>
      <c r="D45" s="37"/>
      <c r="F45" s="38" t="s">
        <v>75</v>
      </c>
      <c r="G45" s="39"/>
      <c r="H45" s="39"/>
      <c r="I45" s="39"/>
      <c r="J45" s="39"/>
    </row>
    <row r="46" ht="9.75" customHeight="1"/>
  </sheetData>
  <mergeCells count="6">
    <mergeCell ref="D40:G40"/>
    <mergeCell ref="C42:D43"/>
    <mergeCell ref="E1:J1"/>
    <mergeCell ref="B40:C40"/>
    <mergeCell ref="F42:K43"/>
    <mergeCell ref="E2:F2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Vavřínek</dc:creator>
  <cp:keywords/>
  <dc:description/>
  <cp:lastModifiedBy>Jiří Sál</cp:lastModifiedBy>
  <cp:lastPrinted>2019-10-09T12:10:23Z</cp:lastPrinted>
  <dcterms:created xsi:type="dcterms:W3CDTF">2016-03-24T10:27:28Z</dcterms:created>
  <dcterms:modified xsi:type="dcterms:W3CDTF">2019-10-11T06:52:58Z</dcterms:modified>
  <cp:category/>
  <cp:version/>
  <cp:contentType/>
  <cp:contentStatus/>
</cp:coreProperties>
</file>