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5 Přístroje pro operační sály\00 MM\"/>
    </mc:Choice>
  </mc:AlternateContent>
  <xr:revisionPtr revIDLastSave="0" documentId="13_ncr:1_{5AACDB0C-BFC2-4437-BB0B-39AB4E1F281B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13" i="1"/>
  <c r="K13" i="1" s="1"/>
  <c r="H12" i="1"/>
  <c r="K12" i="1" s="1"/>
  <c r="H11" i="1"/>
  <c r="K11" i="1" s="1"/>
  <c r="H10" i="1"/>
  <c r="K10" i="1" s="1"/>
  <c r="H15" i="1"/>
  <c r="K15" i="1" s="1"/>
  <c r="H14" i="1"/>
  <c r="K14" i="1" s="1"/>
  <c r="H16" i="1"/>
  <c r="K16" i="1" s="1"/>
  <c r="H17" i="1" l="1"/>
  <c r="K17" i="1" s="1"/>
  <c r="H7" i="1"/>
  <c r="K7" i="1" s="1"/>
  <c r="K18" i="1" l="1"/>
  <c r="H18" i="1" l="1"/>
</calcChain>
</file>

<file path=xl/sharedStrings.xml><?xml version="1.0" encoding="utf-8"?>
<sst xmlns="http://schemas.openxmlformats.org/spreadsheetml/2006/main" count="46" uniqueCount="36">
  <si>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</si>
  <si>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</si>
  <si>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</si>
  <si>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</si>
  <si>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</si>
  <si>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</si>
  <si>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</si>
  <si>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</si>
  <si>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</si>
  <si>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</si>
  <si>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</si>
  <si>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</si>
  <si>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</si>
  <si>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</si>
  <si>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</si>
  <si>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</si>
  <si>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</si>
  <si>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</si>
  <si>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</si>
  <si>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</si>
  <si>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Nástavba operačních sálů a sterilizace na dvorním traktu laboratoří Městské nemocnice a.s. Dvůr Králové nad Labem</t>
  </si>
  <si>
    <t>Přístroje pro operační sály pro Městskou nemocnici Dvůr Králové nad Labem</t>
  </si>
  <si>
    <t>Klinický defibrilátor</t>
  </si>
  <si>
    <t>1431-X</t>
  </si>
  <si>
    <t>Videolaryngoskop</t>
  </si>
  <si>
    <t xml:space="preserve">Pumpa infúzní </t>
  </si>
  <si>
    <t>Dokovací stanice</t>
  </si>
  <si>
    <t>Dávkovač injekční</t>
  </si>
  <si>
    <t>Odsávačka elektrická</t>
  </si>
  <si>
    <t xml:space="preserve">Ventilátor plicní transportní </t>
  </si>
  <si>
    <t>Zvlhčovač kyslíku</t>
  </si>
  <si>
    <t>EKG 12-kanálové přímopíšící přenosné</t>
  </si>
  <si>
    <t>Přístroj určený k průběžnému ohřívání podávaných roztoků a krve</t>
  </si>
  <si>
    <t>Vyhřívací podložka</t>
  </si>
  <si>
    <t>Nabídková cena za kompletní dodávku</t>
  </si>
  <si>
    <t>Celková nabídková cena za kompletní dodávku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</si>
</sst>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B7CE1A"/>
      <color rgb="FF026AAB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abSelected="1" zoomScaleNormal="100" workbookViewId="0">
      <selection activeCell="B2" sqref="B2:C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30" customHeight="1" x14ac:dyDescent="0.25">
      <c r="B1" s="25" t="s">
        <v>34</v>
      </c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 x14ac:dyDescent="0.25">
      <c r="B2" s="26" t="s">
        <v>3</v>
      </c>
      <c r="C2" s="26"/>
      <c r="D2" s="27" t="s">
        <v>21</v>
      </c>
      <c r="E2" s="27"/>
      <c r="F2" s="27"/>
      <c r="G2" s="27"/>
      <c r="H2" s="27"/>
      <c r="I2" s="27"/>
      <c r="J2" s="27"/>
      <c r="K2" s="27"/>
    </row>
    <row r="3" spans="1:12" x14ac:dyDescent="0.25">
      <c r="B3" s="26" t="s">
        <v>0</v>
      </c>
      <c r="C3" s="26"/>
      <c r="D3" s="28" t="s">
        <v>20</v>
      </c>
      <c r="E3" s="28"/>
      <c r="F3" s="28"/>
      <c r="G3" s="28"/>
      <c r="H3" s="28"/>
      <c r="I3" s="28"/>
      <c r="J3" s="28"/>
      <c r="K3" s="28"/>
    </row>
    <row r="4" spans="1:12" x14ac:dyDescent="0.25">
      <c r="B4" s="26" t="s">
        <v>18</v>
      </c>
      <c r="C4" s="26"/>
      <c r="D4" s="21"/>
      <c r="E4" s="33" t="s">
        <v>6</v>
      </c>
      <c r="F4" s="33"/>
      <c r="G4" s="33" t="s">
        <v>7</v>
      </c>
      <c r="H4" s="33"/>
      <c r="I4" s="33"/>
      <c r="J4" s="20" t="s">
        <v>4</v>
      </c>
      <c r="K4" s="22"/>
    </row>
    <row r="5" spans="1:12" ht="11.25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27.75" customHeight="1" x14ac:dyDescent="0.25">
      <c r="A7" s="17"/>
      <c r="B7" s="5">
        <v>1</v>
      </c>
      <c r="C7" s="18">
        <v>143109</v>
      </c>
      <c r="D7" s="19" t="s">
        <v>22</v>
      </c>
      <c r="E7" s="5" t="s">
        <v>9</v>
      </c>
      <c r="F7" s="24">
        <v>2</v>
      </c>
      <c r="G7" s="11"/>
      <c r="H7" s="7">
        <f t="shared" ref="H7:H17" si="0">F7*G7</f>
        <v>0</v>
      </c>
      <c r="I7" s="10"/>
      <c r="J7" s="11">
        <v>21</v>
      </c>
      <c r="K7" s="7">
        <f t="shared" ref="K7:K17" si="1">H7*((100+J7)/100)</f>
        <v>0</v>
      </c>
      <c r="L7" s="17"/>
    </row>
    <row r="8" spans="1:12" ht="27.75" customHeight="1" x14ac:dyDescent="0.25">
      <c r="A8" s="23"/>
      <c r="B8" s="5">
        <v>2</v>
      </c>
      <c r="C8" s="18" t="s">
        <v>23</v>
      </c>
      <c r="D8" s="19" t="s">
        <v>24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23"/>
    </row>
    <row r="9" spans="1:12" ht="27.75" customHeight="1" x14ac:dyDescent="0.25">
      <c r="A9" s="23"/>
      <c r="B9" s="5">
        <v>3</v>
      </c>
      <c r="C9" s="18">
        <v>144134</v>
      </c>
      <c r="D9" s="19" t="s">
        <v>25</v>
      </c>
      <c r="E9" s="5" t="s">
        <v>9</v>
      </c>
      <c r="F9" s="6">
        <v>6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23"/>
    </row>
    <row r="10" spans="1:12" ht="27.75" customHeight="1" x14ac:dyDescent="0.25">
      <c r="A10" s="23"/>
      <c r="B10" s="5">
        <v>4</v>
      </c>
      <c r="C10" s="18">
        <v>144135</v>
      </c>
      <c r="D10" s="19" t="s">
        <v>26</v>
      </c>
      <c r="E10" s="5" t="s">
        <v>9</v>
      </c>
      <c r="F10" s="6">
        <v>6</v>
      </c>
      <c r="G10" s="11"/>
      <c r="H10" s="7">
        <f t="shared" ref="H10:H13" si="2">F10*G10</f>
        <v>0</v>
      </c>
      <c r="I10" s="10"/>
      <c r="J10" s="11">
        <v>21</v>
      </c>
      <c r="K10" s="7">
        <f t="shared" ref="K10:K13" si="3">H10*((100+J10)/100)</f>
        <v>0</v>
      </c>
      <c r="L10" s="23"/>
    </row>
    <row r="11" spans="1:12" ht="27.75" customHeight="1" x14ac:dyDescent="0.25">
      <c r="A11" s="23"/>
      <c r="B11" s="5">
        <v>5</v>
      </c>
      <c r="C11" s="18">
        <v>144203</v>
      </c>
      <c r="D11" s="19" t="s">
        <v>27</v>
      </c>
      <c r="E11" s="5" t="s">
        <v>9</v>
      </c>
      <c r="F11" s="6">
        <v>6</v>
      </c>
      <c r="G11" s="11"/>
      <c r="H11" s="7">
        <f t="shared" si="2"/>
        <v>0</v>
      </c>
      <c r="I11" s="10"/>
      <c r="J11" s="11">
        <v>21</v>
      </c>
      <c r="K11" s="7">
        <f t="shared" si="3"/>
        <v>0</v>
      </c>
      <c r="L11" s="23"/>
    </row>
    <row r="12" spans="1:12" ht="27.75" customHeight="1" x14ac:dyDescent="0.25">
      <c r="A12" s="23"/>
      <c r="B12" s="5">
        <v>6</v>
      </c>
      <c r="C12" s="18">
        <v>146124</v>
      </c>
      <c r="D12" s="19" t="s">
        <v>28</v>
      </c>
      <c r="E12" s="5" t="s">
        <v>9</v>
      </c>
      <c r="F12" s="6">
        <v>3</v>
      </c>
      <c r="G12" s="11"/>
      <c r="H12" s="7">
        <f t="shared" si="2"/>
        <v>0</v>
      </c>
      <c r="I12" s="10"/>
      <c r="J12" s="11">
        <v>21</v>
      </c>
      <c r="K12" s="7">
        <f t="shared" si="3"/>
        <v>0</v>
      </c>
      <c r="L12" s="23"/>
    </row>
    <row r="13" spans="1:12" ht="27.75" customHeight="1" x14ac:dyDescent="0.25">
      <c r="A13" s="23"/>
      <c r="B13" s="5">
        <v>7</v>
      </c>
      <c r="C13" s="18">
        <v>147111</v>
      </c>
      <c r="D13" s="19" t="s">
        <v>29</v>
      </c>
      <c r="E13" s="5" t="s">
        <v>9</v>
      </c>
      <c r="F13" s="6">
        <v>1</v>
      </c>
      <c r="G13" s="11"/>
      <c r="H13" s="7">
        <f t="shared" si="2"/>
        <v>0</v>
      </c>
      <c r="I13" s="10"/>
      <c r="J13" s="11">
        <v>21</v>
      </c>
      <c r="K13" s="7">
        <f t="shared" si="3"/>
        <v>0</v>
      </c>
      <c r="L13" s="23"/>
    </row>
    <row r="14" spans="1:12" ht="27.75" customHeight="1" x14ac:dyDescent="0.25">
      <c r="A14" s="23"/>
      <c r="B14" s="5">
        <v>8</v>
      </c>
      <c r="C14" s="18">
        <v>147401</v>
      </c>
      <c r="D14" s="19" t="s">
        <v>30</v>
      </c>
      <c r="E14" s="5" t="s">
        <v>9</v>
      </c>
      <c r="F14" s="6">
        <v>3</v>
      </c>
      <c r="G14" s="11"/>
      <c r="H14" s="7">
        <f t="shared" si="0"/>
        <v>0</v>
      </c>
      <c r="I14" s="10"/>
      <c r="J14" s="11">
        <v>21</v>
      </c>
      <c r="K14" s="7">
        <f t="shared" si="1"/>
        <v>0</v>
      </c>
      <c r="L14" s="23"/>
    </row>
    <row r="15" spans="1:12" ht="27.75" customHeight="1" x14ac:dyDescent="0.25">
      <c r="A15" s="23"/>
      <c r="B15" s="5">
        <v>9</v>
      </c>
      <c r="C15" s="18">
        <v>121108</v>
      </c>
      <c r="D15" s="19" t="s">
        <v>31</v>
      </c>
      <c r="E15" s="5" t="s">
        <v>9</v>
      </c>
      <c r="F15" s="6">
        <v>1</v>
      </c>
      <c r="G15" s="11"/>
      <c r="H15" s="7">
        <f t="shared" ref="H15" si="4">F15*G15</f>
        <v>0</v>
      </c>
      <c r="I15" s="10"/>
      <c r="J15" s="11">
        <v>21</v>
      </c>
      <c r="K15" s="7">
        <f t="shared" ref="K15" si="5">H15*((100+J15)/100)</f>
        <v>0</v>
      </c>
      <c r="L15" s="23"/>
    </row>
    <row r="16" spans="1:12" ht="27.75" customHeight="1" x14ac:dyDescent="0.25">
      <c r="A16" s="23"/>
      <c r="B16" s="5">
        <v>10</v>
      </c>
      <c r="C16" s="18">
        <v>131502</v>
      </c>
      <c r="D16" s="19" t="s">
        <v>32</v>
      </c>
      <c r="E16" s="5" t="s">
        <v>9</v>
      </c>
      <c r="F16" s="6">
        <v>2</v>
      </c>
      <c r="G16" s="11"/>
      <c r="H16" s="7">
        <f t="shared" ref="H16" si="6">F16*G16</f>
        <v>0</v>
      </c>
      <c r="I16" s="10"/>
      <c r="J16" s="11">
        <v>21</v>
      </c>
      <c r="K16" s="7">
        <f t="shared" ref="K16" si="7">H16*((100+J16)/100)</f>
        <v>0</v>
      </c>
      <c r="L16" s="23"/>
    </row>
    <row r="17" spans="1:12" ht="27.75" customHeight="1" x14ac:dyDescent="0.25">
      <c r="A17" s="17"/>
      <c r="B17" s="5">
        <v>11</v>
      </c>
      <c r="C17" s="18">
        <v>131503</v>
      </c>
      <c r="D17" s="19" t="s">
        <v>33</v>
      </c>
      <c r="E17" s="5" t="s">
        <v>9</v>
      </c>
      <c r="F17" s="6">
        <v>1</v>
      </c>
      <c r="G17" s="11"/>
      <c r="H17" s="7">
        <f t="shared" si="0"/>
        <v>0</v>
      </c>
      <c r="I17" s="10"/>
      <c r="J17" s="11">
        <v>21</v>
      </c>
      <c r="K17" s="7">
        <f t="shared" si="1"/>
        <v>0</v>
      </c>
      <c r="L17" s="17"/>
    </row>
    <row r="18" spans="1:12" ht="30" customHeight="1" x14ac:dyDescent="0.25">
      <c r="B18" s="30" t="s">
        <v>35</v>
      </c>
      <c r="C18" s="31"/>
      <c r="D18" s="31"/>
      <c r="E18" s="31"/>
      <c r="F18" s="32"/>
      <c r="G18" s="12" t="s">
        <v>14</v>
      </c>
      <c r="H18" s="13">
        <f>SUM(H7:H17)</f>
        <v>0</v>
      </c>
      <c r="I18" s="8"/>
      <c r="J18" s="14" t="s">
        <v>15</v>
      </c>
      <c r="K18" s="13">
        <f>SUM(K7:K17)</f>
        <v>0</v>
      </c>
    </row>
    <row r="19" spans="1:12" ht="5.25" customHeight="1" x14ac:dyDescent="0.25">
      <c r="B19" s="2"/>
      <c r="C19" s="2"/>
      <c r="D19" s="2"/>
      <c r="E19" s="2"/>
      <c r="F19" s="2"/>
      <c r="G19" s="3"/>
      <c r="H19" s="2"/>
      <c r="I19" s="2"/>
      <c r="J19" s="2"/>
      <c r="K19" s="2"/>
    </row>
    <row r="20" spans="1:12" ht="18" customHeight="1" x14ac:dyDescent="0.25">
      <c r="B20" s="2" t="s">
        <v>17</v>
      </c>
      <c r="C20" s="2"/>
      <c r="D20" s="2"/>
      <c r="E20" s="2"/>
      <c r="F20" s="2"/>
      <c r="G20" s="3"/>
      <c r="H20" s="2"/>
      <c r="I20" s="2"/>
      <c r="J20" s="2"/>
      <c r="K20" s="2"/>
    </row>
    <row r="21" spans="1:12" ht="36.75" customHeight="1" x14ac:dyDescent="0.25">
      <c r="B21" s="29" t="s">
        <v>19</v>
      </c>
      <c r="C21" s="29"/>
      <c r="D21" s="29"/>
      <c r="E21" s="29"/>
      <c r="F21" s="29"/>
      <c r="G21" s="29"/>
      <c r="H21" s="29"/>
      <c r="I21" s="29"/>
      <c r="J21" s="29"/>
      <c r="K21" s="29"/>
    </row>
    <row r="22" spans="1:12" ht="30" customHeight="1" x14ac:dyDescent="0.25">
      <c r="B22" s="2"/>
      <c r="C22" s="2"/>
      <c r="D22" s="2"/>
      <c r="E22" s="2"/>
      <c r="F22" s="2"/>
      <c r="G22" s="3"/>
      <c r="H22" s="2"/>
      <c r="I22" s="2"/>
      <c r="J22" s="2"/>
      <c r="K22" s="2"/>
    </row>
  </sheetData>
  <sheetProtection algorithmName="SHA-512" hashValue="EwxZ0IAPBrRrwOC/9V62HOH8gyj5m7ByUCXa4he6GffhZckgokGXqio0g8rNvoaIRGBHbPbrcyKk8FSQjAtURg==" saltValue="So2EtiEfwUvKu3f+DhOWQw==" spinCount="100000" sheet="1" formatColumns="0" formatRows="0"/>
  <mergeCells count="10">
    <mergeCell ref="B21:K21"/>
    <mergeCell ref="B18:F1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2023-08-03T09:38:21Z</cp:lastPrinted>
  <dcterms:created xsi:type="dcterms:W3CDTF">2019-10-21T13:53:46Z</dcterms:created>
  <dcterms:modified xsi:type="dcterms:W3CDTF">2023-08-03T09:38:27Z</dcterms:modified>
</cp:coreProperties>
</file>