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65\Desktop\Mrázek\28 Jičín Pavilon A\14 lednice\01 ZD\P_č.1A Projektová dokumentace a specifikace\"/>
    </mc:Choice>
  </mc:AlternateContent>
  <xr:revisionPtr revIDLastSave="0" documentId="13_ncr:1_{0A904371-5E1B-446F-80FC-1E5BA1A1153B}" xr6:coauthVersionLast="47" xr6:coauthVersionMax="47" xr10:uidLastSave="{00000000-0000-0000-0000-000000000000}"/>
  <bookViews>
    <workbookView xWindow="57480" yWindow="-120" windowWidth="29040" windowHeight="15840" xr2:uid="{84EFB75F-0511-4F7D-9537-6A47F13A1154}"/>
  </bookViews>
  <sheets>
    <sheet name="Specifikace Dodávky " sheetId="1" r:id="rId1"/>
  </sheets>
  <externalReferences>
    <externalReference r:id="rId2"/>
    <externalReference r:id="rId3"/>
  </externalReferences>
  <definedNames>
    <definedName name="AL_obvodový_plášť">'[1]SO 11.1A Výkaz výměr'!#REF!</definedName>
    <definedName name="Database">#REF!</definedName>
    <definedName name="IS">#REF!</definedName>
    <definedName name="Izolace_akustické">'[1]SO 11.1A Výkaz výměr'!#REF!</definedName>
    <definedName name="Izolace_proti_vodě">'[1]SO 11.1A Výkaz výměr'!#REF!</definedName>
    <definedName name="Komunikace">'[1]SO 11.1A Výkaz výměr'!#REF!</definedName>
    <definedName name="Konstrukce_klempířské">'[1]SO 11.1A Výkaz výměr'!#REF!</definedName>
    <definedName name="Konstrukce_tesařské">'[2]SO 51.4 Výkaz výměr'!#REF!</definedName>
    <definedName name="Konstrukce_truhlářské">'[1]SO 11.1A Výkaz výměr'!#REF!</definedName>
    <definedName name="Kovové_stavební_doplňkové_konstrukce">'[1]SO 11.1A Výkaz výměr'!#REF!</definedName>
    <definedName name="KSDK">'[2]SO 51.4 Výkaz výměr'!#REF!</definedName>
    <definedName name="Malby__tapety__nátěry__nástřiky">'[1]SO 11.1A Výkaz výměr'!#REF!</definedName>
    <definedName name="NaVedomi">#REF!</definedName>
    <definedName name="Objekty">#REF!</definedName>
    <definedName name="Obklady_keramické">'[1]SO 11.1A Výkaz výměr'!#REF!</definedName>
    <definedName name="_xlnm.Print_Area" localSheetId="0">'Specifikace Dodávky '!$A$1:$L$264</definedName>
    <definedName name="Ostatní_výrobky">'[2]SO 51.4 Výkaz výměr'!#REF!</definedName>
    <definedName name="OUD">#REF!</definedName>
    <definedName name="Podhl">'[2]SO 51.4 Výkaz výměr'!#REF!</definedName>
    <definedName name="Podhledy">'[1]SO 11.1A Výkaz výměr'!#REF!</definedName>
    <definedName name="Predmet">#REF!</definedName>
    <definedName name="Prilohy">#REF!</definedName>
    <definedName name="PS">#REF!</definedName>
    <definedName name="REKAPITULACE">'[1]SO 11.1A Výkaz výměr'!#REF!</definedName>
    <definedName name="Sádrokartonové_konstrukce">'[1]SO 11.1A Výkaz výměr'!#REF!</definedName>
    <definedName name="Vodorovné_konstrukce">'[2]SO 51.4 Výkaz výměr'!#REF!</definedName>
    <definedName name="Základy">'[2]SO 51.4 Výkaz výměr'!#REF!</definedName>
    <definedName name="Zemní_práce">'[2]SO 51.4 Výkaz výměr'!#REF!</definedName>
    <definedName name="ZPRACOVATEL">#REF!</definedName>
    <definedName name="Zprav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1" i="1" l="1"/>
  <c r="K201" i="1" s="1"/>
  <c r="H44" i="1"/>
  <c r="K24" i="1"/>
  <c r="T44" i="1" l="1"/>
  <c r="K242" i="1" l="1"/>
  <c r="K221" i="1"/>
  <c r="K181" i="1"/>
  <c r="K142" i="1"/>
  <c r="K124" i="1"/>
  <c r="K84" i="1"/>
  <c r="K64" i="1"/>
  <c r="K44" i="1"/>
  <c r="K4" i="1"/>
</calcChain>
</file>

<file path=xl/sharedStrings.xml><?xml version="1.0" encoding="utf-8"?>
<sst xmlns="http://schemas.openxmlformats.org/spreadsheetml/2006/main" count="315" uniqueCount="98">
  <si>
    <t xml:space="preserve">15033-DPS-D.2-01.2f  Specifikace  vybavení </t>
  </si>
  <si>
    <t>Ozn. ve výkrese</t>
  </si>
  <si>
    <t>Název položky</t>
  </si>
  <si>
    <t>Popis - technická a funkční specifikace, materálové provedení</t>
  </si>
  <si>
    <t>počet 1. PP</t>
  </si>
  <si>
    <t>počet 1. NP</t>
  </si>
  <si>
    <t>počet 2. NP</t>
  </si>
  <si>
    <t>počet 3. NP</t>
  </si>
  <si>
    <t>počet 4. NP</t>
  </si>
  <si>
    <t>Celkem</t>
  </si>
  <si>
    <t xml:space="preserve">Minimální požadované parametry zadavatele </t>
  </si>
  <si>
    <t>Splněno ANO/NE</t>
  </si>
  <si>
    <t>V601</t>
  </si>
  <si>
    <t>V607</t>
  </si>
  <si>
    <t>V608</t>
  </si>
  <si>
    <t>V609</t>
  </si>
  <si>
    <t>V610</t>
  </si>
  <si>
    <t>V611</t>
  </si>
  <si>
    <t>V612</t>
  </si>
  <si>
    <t>Z132</t>
  </si>
  <si>
    <t>Z143</t>
  </si>
  <si>
    <t>Čtyři kolečka, přední s brzdou</t>
  </si>
  <si>
    <t>Bez nutnosti větracího otvoru v pracovní desce</t>
  </si>
  <si>
    <t>Nastavitelný rozsah teplot minimálně +2 °C až +6 °C</t>
  </si>
  <si>
    <t>Zařízení musí být schopné udržovat nastavenou teplotu za plného i minimálního obsazení, a to i po dobu nezbytně nutného otevření dveří pro běžnou manipulaci s obsahem zařízení v celém prostoru chladicího zařízení</t>
  </si>
  <si>
    <t>Regulátor teploty</t>
  </si>
  <si>
    <t>Digitální ukazatel aktuální teploty</t>
  </si>
  <si>
    <t>Homogenita a stabilita teploty v zařízení pro nastavenou teplotu v celém prostoru chladicího zařízení (doložit platným validačním protokolem)</t>
  </si>
  <si>
    <t>Beznámrazová technologie</t>
  </si>
  <si>
    <t>Vnitřní osvětlení</t>
  </si>
  <si>
    <t>Musí umožnit připojení na stávající centrální monitorovací systém MS Falcon – v zařízení musí být průchodka pro zavedení externích čidel ke sledování teploty a dveří</t>
  </si>
  <si>
    <t>Optické a zvukové alarmy - vysoká/nízká teplota, výpadek proudu, otevřené dveře, porucha boxu, musí být umožněno uživatelské vypnutí alarmů</t>
  </si>
  <si>
    <t>Přenos alarmů do centrálního monitorovacího systému (min. porucha, oznámení výpadku proudu)</t>
  </si>
  <si>
    <t>Provoz na 230V/50Hz</t>
  </si>
  <si>
    <t>Prvotní validace zařízení v místě instalace součástí dodávky, včetně protokolu</t>
  </si>
  <si>
    <t>Nastavitelný rozsah teplot minimálně +2 °C až +8 °C</t>
  </si>
  <si>
    <r>
      <t xml:space="preserve">Ve shodě s normou </t>
    </r>
    <r>
      <rPr>
        <sz val="12"/>
        <color rgb="FF000000"/>
        <rFont val="Calibri"/>
        <family val="2"/>
        <charset val="238"/>
        <scheme val="minor"/>
      </rPr>
      <t>DIN</t>
    </r>
    <r>
      <rPr>
        <sz val="12"/>
        <color theme="1"/>
        <rFont val="Calibri"/>
        <family val="2"/>
        <charset val="238"/>
        <scheme val="minor"/>
      </rPr>
      <t>13277:2022-5</t>
    </r>
  </si>
  <si>
    <t>Uvnitř chladícího zařízení minimálně 5 výškově přestavitelných roštových polic</t>
  </si>
  <si>
    <t>Kapacita minimálně 95 litrů</t>
  </si>
  <si>
    <r>
      <rPr>
        <sz val="11"/>
        <color theme="1"/>
        <rFont val="Calibri"/>
        <family val="2"/>
        <charset val="238"/>
        <scheme val="minor"/>
      </rPr>
      <t xml:space="preserve">Ve shodě s normou </t>
    </r>
    <r>
      <rPr>
        <sz val="11"/>
        <color rgb="FF000000"/>
        <rFont val="Calibri"/>
        <family val="2"/>
        <charset val="238"/>
        <scheme val="minor"/>
      </rPr>
      <t>DIN</t>
    </r>
    <r>
      <rPr>
        <sz val="11"/>
        <color theme="1"/>
        <rFont val="Calibri"/>
        <family val="2"/>
        <charset val="238"/>
        <scheme val="minor"/>
      </rPr>
      <t>13277:2022-5</t>
    </r>
  </si>
  <si>
    <t>Zařízení musí projít dveřmi širokými 90 cm</t>
  </si>
  <si>
    <t>Nastavitelný rozsah teplot minimálně -10 °C až -30 °C</t>
  </si>
  <si>
    <t>Homogenita a stabilita teploty v zařízení pro nastavenou teplotu v celém prostoru mrazicího zařízení (doložit platným validačním protokolem)</t>
  </si>
  <si>
    <t xml:space="preserve">Musí umožnit připojení na stávající centrální monitorovací systém MS Falcon – v zařízení musí být průchodka pro zavedení externích čidel ke sledování teploty a dveří. </t>
  </si>
  <si>
    <t>Uvnitř mrazicího zařízení minimálně 3 zásuvky</t>
  </si>
  <si>
    <t>Chladící část:</t>
  </si>
  <si>
    <t>Mrazící část:</t>
  </si>
  <si>
    <t>Propojovací díl mezi chladničku a mrazničku případně kombinované provedení</t>
  </si>
  <si>
    <t>Uvnitř chladícího zařízení minimálně 3 výškově přestavitelné roštové police</t>
  </si>
  <si>
    <t>Kapacita min.130 litrů</t>
  </si>
  <si>
    <t>Nastavitelný rozsah teplot minimálně -10 °C až -45 °C</t>
  </si>
  <si>
    <t>Koše pro zavěšení na horní rám: 3 - sklápěcí držadla</t>
  </si>
  <si>
    <t>Podstavné provedení s šířkou niky 60 cm a výškou spodní hrany pracovní desky 86 cm</t>
  </si>
  <si>
    <t xml:space="preserve">Požadavek na uzamykání dveří </t>
  </si>
  <si>
    <t xml:space="preserve">Chladnička laboratorní s cirkulací vzduchu, plné  dveře, samostatně stojící </t>
  </si>
  <si>
    <t xml:space="preserve">Chladnička s mrazákem laboratorní s cirkulací vzduchu, plné  dveře, samostatně stojící </t>
  </si>
  <si>
    <t xml:space="preserve">Chladnička s mrazákem laboratorní, s cirkulací vzduchu , plné  dveře, samostatně stojící </t>
  </si>
  <si>
    <t xml:space="preserve">Chladnička na léky  s cirkulací vzduchu, prosklené  dveře, samostatně stojící </t>
  </si>
  <si>
    <t>Zařízení musí být schopné udržovat nastavenou teplotu za plného i minimálního obsazení, a to i po dobu nebytně nutného otevření dveří pro běžnou manipulaci s obsahem zařízení v celém prostoru mrazicího zařízení</t>
  </si>
  <si>
    <t xml:space="preserve">Chladnička na léky  s cirkulací vzduchu, plné dvěře, samostatně stojící </t>
  </si>
  <si>
    <t xml:space="preserve"> chladnička bude umístěna do niky linky  o rozměrech  600*600*860 mm (š*hl*v) </t>
  </si>
  <si>
    <t xml:space="preserve">Zdravotnická technologie - Chladící a mrazící vybavení </t>
  </si>
  <si>
    <r>
      <t xml:space="preserve">Rozměry 
</t>
    </r>
    <r>
      <rPr>
        <sz val="10"/>
        <color rgb="FF000000"/>
        <rFont val="Arial"/>
        <family val="2"/>
        <charset val="238"/>
      </rPr>
      <t xml:space="preserve">Pzn. Rozměry můžou být upraveny  s ohledem na nabízenou  celkovou kapacitu </t>
    </r>
  </si>
  <si>
    <t>750x800x2040</t>
  </si>
  <si>
    <t>600x615x1840</t>
  </si>
  <si>
    <t>Celonerezové  provedení</t>
  </si>
  <si>
    <t>Uvnitř chladícího zařízení 6x - šuplíky výsuvné, nerezové s průhlednou přední částí o min. rozměru 400×600×150mm</t>
  </si>
  <si>
    <t>Kapacita min.  510 litrů</t>
  </si>
  <si>
    <t>Skříňové provedení  s prosklenými dveřmi</t>
  </si>
  <si>
    <t xml:space="preserve">Chladnička pro krevní banky s cirkulací vzduchu, prosklené  dveře, samostatně stojící </t>
  </si>
  <si>
    <t>Kapacita min. 350 litrů</t>
  </si>
  <si>
    <t>600x615x2000</t>
  </si>
  <si>
    <t>1650x810x920</t>
  </si>
  <si>
    <t>600x615x820</t>
  </si>
  <si>
    <t xml:space="preserve">Skříňové provedení s plnými dveřmi (bez prosklení), bílé provedení </t>
  </si>
  <si>
    <t>Kapacita min 130 litrů</t>
  </si>
  <si>
    <t xml:space="preserve">Skříňové provedení, bílé provedení </t>
  </si>
  <si>
    <t>Kapacita min. 230 litrů</t>
  </si>
  <si>
    <t xml:space="preserve">Skříňové provedení s plnými dveřmi (bez prosklení),  bílé provedení </t>
  </si>
  <si>
    <t>Kapacita min. 440 litrů</t>
  </si>
  <si>
    <t xml:space="preserve">Pultové provedení, bílé provedení </t>
  </si>
  <si>
    <t>Mrazící box laboratorní, pultový</t>
  </si>
  <si>
    <t>Kapacita min 230 litrů</t>
  </si>
  <si>
    <t>Kapacita min 95 litrů</t>
  </si>
  <si>
    <t xml:space="preserve">Skříňové provedení s prosklenými dveřmi, bílé provedení </t>
  </si>
  <si>
    <t>Kapacita min 350 litrů</t>
  </si>
  <si>
    <t>Kapacita min  350 litrů</t>
  </si>
  <si>
    <t>Zadavatel upozorňuje, že navržené zařízení musí odpovídat prostorovým možnostem umístění v místnostech.</t>
  </si>
  <si>
    <t>Ve shodě s normou DIN13277:2022-5</t>
  </si>
  <si>
    <t>V604</t>
  </si>
  <si>
    <t xml:space="preserve">Skříňové provedení s plnými dveřmi,  bílé provedení </t>
  </si>
  <si>
    <t>V613</t>
  </si>
  <si>
    <t>Uvnitř chladícího zařízení minimálně 5 výškově přestavitelných skleněných plných   polic</t>
  </si>
  <si>
    <t>Nastavitelný rozsah teplot minimálně +8 °C až +15 °C</t>
  </si>
  <si>
    <t>Chladnička na léky  s cirkulací vzduchu, plné dveře, podstavná</t>
  </si>
  <si>
    <t>Chladnička laboratorní s cirkulací vzduchu, plné dveře, podstavná</t>
  </si>
  <si>
    <t xml:space="preserve">Chladnička laboratorní s cirkulací vzduchu, plné dveře, samostatně stojící </t>
  </si>
  <si>
    <t>Vnitřní  beze sparé  provedení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</si>
</sst>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6"/>
      <color theme="0"/>
      <name val="Arial"/>
      <family val="2"/>
      <charset val="238"/>
    </font>
    <font>
      <sz val="20"/>
      <color theme="0"/>
      <name val="Arial"/>
      <family val="2"/>
      <charset val="238"/>
    </font>
    <font>
      <sz val="14"/>
      <color theme="0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4"/>
      <color indexed="8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36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2" borderId="0" xfId="0" applyFont="1" applyFill="1"/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7" fillId="0" borderId="0" xfId="0" applyFont="1" applyAlignment="1">
      <alignment wrapText="1"/>
    </xf>
    <xf numFmtId="0" fontId="8" fillId="0" borderId="0" xfId="0" applyFont="1"/>
    <xf numFmtId="0" fontId="9" fillId="3" borderId="2" xfId="0" applyFont="1" applyFill="1" applyBorder="1" applyAlignment="1">
      <alignment horizontal="center" vertical="center" textRotation="90" wrapText="1"/>
    </xf>
    <xf numFmtId="0" fontId="9" fillId="3" borderId="3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/>
    </xf>
    <xf numFmtId="0" fontId="0" fillId="3" borderId="4" xfId="0" applyFill="1" applyBorder="1"/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textRotation="90" wrapText="1"/>
    </xf>
    <xf numFmtId="0" fontId="9" fillId="3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3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/>
    </xf>
    <xf numFmtId="0" fontId="10" fillId="4" borderId="3" xfId="0" applyFont="1" applyFill="1" applyBorder="1" applyAlignment="1">
      <alignment vertical="center"/>
    </xf>
    <xf numFmtId="0" fontId="11" fillId="0" borderId="8" xfId="0" applyFont="1" applyBorder="1" applyAlignment="1">
      <alignment horizontal="justify" vertical="center" wrapText="1"/>
    </xf>
    <xf numFmtId="0" fontId="11" fillId="0" borderId="11" xfId="0" applyFont="1" applyBorder="1" applyAlignment="1">
      <alignment horizontal="justify" vertical="center" wrapText="1"/>
    </xf>
    <xf numFmtId="0" fontId="2" fillId="4" borderId="3" xfId="0" applyFont="1" applyFill="1" applyBorder="1" applyAlignment="1">
      <alignment horizontal="justify" vertical="center"/>
    </xf>
    <xf numFmtId="0" fontId="1" fillId="0" borderId="8" xfId="0" applyFont="1" applyBorder="1" applyAlignment="1">
      <alignment horizontal="center"/>
    </xf>
    <xf numFmtId="0" fontId="11" fillId="0" borderId="8" xfId="0" applyFont="1" applyBorder="1" applyAlignment="1">
      <alignment horizontal="justify" wrapText="1"/>
    </xf>
    <xf numFmtId="0" fontId="11" fillId="0" borderId="11" xfId="0" applyFont="1" applyBorder="1" applyAlignment="1">
      <alignment horizontal="justify" wrapText="1"/>
    </xf>
    <xf numFmtId="0" fontId="2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justify"/>
    </xf>
    <xf numFmtId="0" fontId="14" fillId="0" borderId="6" xfId="0" applyFont="1" applyBorder="1" applyAlignment="1">
      <alignment horizontal="justify" wrapText="1"/>
    </xf>
    <xf numFmtId="0" fontId="14" fillId="0" borderId="8" xfId="0" applyFont="1" applyBorder="1" applyAlignment="1">
      <alignment horizontal="justify" wrapText="1"/>
    </xf>
    <xf numFmtId="0" fontId="1" fillId="0" borderId="0" xfId="0" applyFont="1"/>
    <xf numFmtId="0" fontId="16" fillId="0" borderId="0" xfId="0" applyFont="1"/>
    <xf numFmtId="0" fontId="0" fillId="4" borderId="3" xfId="0" applyFill="1" applyBorder="1" applyAlignment="1">
      <alignment horizontal="center" vertical="center" wrapText="1"/>
    </xf>
    <xf numFmtId="0" fontId="15" fillId="0" borderId="11" xfId="0" applyFont="1" applyBorder="1" applyAlignment="1">
      <alignment horizontal="justify" vertical="center" wrapText="1"/>
    </xf>
    <xf numFmtId="0" fontId="11" fillId="0" borderId="11" xfId="0" applyFont="1" applyBorder="1" applyAlignment="1">
      <alignment horizontal="justify" vertical="top" wrapText="1"/>
    </xf>
    <xf numFmtId="0" fontId="11" fillId="0" borderId="8" xfId="0" applyFont="1" applyBorder="1" applyAlignment="1">
      <alignment horizontal="justify" vertical="center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1" fillId="0" borderId="11" xfId="0" applyFont="1" applyBorder="1" applyAlignment="1">
      <alignment horizontal="center"/>
    </xf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3" fillId="0" borderId="3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justify" vertical="center" wrapText="1"/>
    </xf>
    <xf numFmtId="0" fontId="10" fillId="4" borderId="3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horizontal="justify" vertical="center"/>
    </xf>
    <xf numFmtId="0" fontId="19" fillId="0" borderId="8" xfId="0" applyFont="1" applyBorder="1" applyAlignment="1">
      <alignment horizontal="justify" wrapText="1"/>
    </xf>
    <xf numFmtId="0" fontId="20" fillId="0" borderId="0" xfId="0" applyFont="1" applyAlignment="1">
      <alignment horizontal="justify"/>
    </xf>
    <xf numFmtId="0" fontId="19" fillId="5" borderId="6" xfId="0" applyFont="1" applyFill="1" applyBorder="1" applyAlignment="1">
      <alignment horizontal="justify" vertical="center" wrapText="1"/>
    </xf>
    <xf numFmtId="0" fontId="1" fillId="0" borderId="0" xfId="0" applyFont="1" applyFill="1"/>
    <xf numFmtId="0" fontId="0" fillId="0" borderId="0" xfId="0" applyFill="1"/>
    <xf numFmtId="0" fontId="0" fillId="0" borderId="7" xfId="0" applyFill="1" applyBorder="1"/>
    <xf numFmtId="0" fontId="19" fillId="0" borderId="6" xfId="0" applyFont="1" applyBorder="1" applyAlignment="1">
      <alignment horizontal="justify" vertical="center" wrapText="1"/>
    </xf>
    <xf numFmtId="0" fontId="19" fillId="0" borderId="6" xfId="0" applyFont="1" applyBorder="1" applyAlignment="1">
      <alignment horizontal="justify" wrapText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vertical="center" wrapText="1"/>
    </xf>
    <xf numFmtId="0" fontId="0" fillId="0" borderId="22" xfId="0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20" xfId="0" applyBorder="1" applyAlignment="1">
      <alignment horizontal="justify" vertical="center"/>
    </xf>
    <xf numFmtId="0" fontId="0" fillId="0" borderId="0" xfId="0" applyAlignment="1"/>
    <xf numFmtId="0" fontId="0" fillId="0" borderId="20" xfId="0" applyFill="1" applyBorder="1" applyAlignment="1">
      <alignment horizontal="justify" vertical="center"/>
    </xf>
    <xf numFmtId="0" fontId="0" fillId="0" borderId="0" xfId="0" applyFill="1" applyAlignment="1"/>
    <xf numFmtId="0" fontId="17" fillId="3" borderId="3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  <sheetName val="Rozpočet"/>
      <sheetName val="SO_11_1A_Výkaz_výměr16"/>
      <sheetName val="SO_11_1B_Výkaz_výměr8"/>
      <sheetName val="SO_11_1ST_Výkaz_výměr8"/>
      <sheetName val="SO_11_1B_Kniha_specifikací8"/>
      <sheetName val="SO_11_1ST_Kniha_specifikací8"/>
      <sheetName val="SO_11_1A_Výkaz_výměr17"/>
      <sheetName val="SO_11_1A_Výkaz_výměr6"/>
      <sheetName val="SO_11_1B_Výkaz_výměr3"/>
      <sheetName val="SO_11_1ST_Výkaz_výměr3"/>
      <sheetName val="SO_11_1B_Kniha_specifikací3"/>
      <sheetName val="SO_11_1ST_Kniha_specifikací3"/>
      <sheetName val="SO_11_1A_Výkaz_výměr7"/>
      <sheetName val="SO_11_1A_Výkaz_výměr4"/>
      <sheetName val="SO_11_1B_Výkaz_výměr2"/>
      <sheetName val="SO_11_1ST_Výkaz_výměr2"/>
      <sheetName val="SO_11_1B_Kniha_specifikací2"/>
      <sheetName val="SO_11_1ST_Kniha_specifikací2"/>
      <sheetName val="SO_11_1A_Výkaz_výměr5"/>
      <sheetName val="SO_11_1A_Výkaz_výměr8"/>
      <sheetName val="SO_11_1B_Výkaz_výměr4"/>
      <sheetName val="SO_11_1ST_Výkaz_výměr4"/>
      <sheetName val="SO_11_1B_Kniha_specifikací4"/>
      <sheetName val="SO_11_1ST_Kniha_specifikací4"/>
      <sheetName val="SO_11_1A_Výkaz_výměr9"/>
      <sheetName val="SO_11_1A_Výkaz_výměr10"/>
      <sheetName val="SO_11_1B_Výkaz_výměr5"/>
      <sheetName val="SO_11_1ST_Výkaz_výměr5"/>
      <sheetName val="SO_11_1B_Kniha_specifikací5"/>
      <sheetName val="SO_11_1ST_Kniha_specifikací5"/>
      <sheetName val="SO_11_1A_Výkaz_výměr11"/>
      <sheetName val="SO_11_1A_Výkaz_výměr12"/>
      <sheetName val="SO_11_1B_Výkaz_výměr6"/>
      <sheetName val="SO_11_1ST_Výkaz_výměr6"/>
      <sheetName val="SO_11_1B_Kniha_specifikací6"/>
      <sheetName val="SO_11_1ST_Kniha_specifikací6"/>
      <sheetName val="SO_11_1A_Výkaz_výměr13"/>
      <sheetName val="SO_11_1A_Výkaz_výměr14"/>
      <sheetName val="SO_11_1B_Výkaz_výměr7"/>
      <sheetName val="SO_11_1ST_Výkaz_výměr7"/>
      <sheetName val="SO_11_1B_Kniha_specifikací7"/>
      <sheetName val="SO_11_1ST_Kniha_specifikací7"/>
      <sheetName val="SO_11_1A_Výkaz_výměr15"/>
      <sheetName val="SO_11_1A_Výkaz_výměr18"/>
      <sheetName val="SO_11_1B_Výkaz_výměr9"/>
      <sheetName val="SO_11_1ST_Výkaz_výměr9"/>
      <sheetName val="SO_11_1B_Kniha_specifikací9"/>
      <sheetName val="SO_11_1ST_Kniha_specifikací9"/>
      <sheetName val="SO_11_1A_Výkaz_výměr19"/>
      <sheetName val="SO_11_1A_Výkaz_výměr20"/>
      <sheetName val="SO_11_1B_Výkaz_výměr10"/>
      <sheetName val="SO_11_1ST_Výkaz_výměr10"/>
      <sheetName val="SO_11_1B_Kniha_specifikací10"/>
      <sheetName val="SO_11_1ST_Kniha_specifikací10"/>
      <sheetName val="SO_11_1A_Výkaz_výměr21"/>
      <sheetName val="SO_11_1A_Výkaz_výměr22"/>
      <sheetName val="SO_11_1B_Výkaz_výměr11"/>
      <sheetName val="SO_11_1ST_Výkaz_výměr11"/>
      <sheetName val="SO_11_1B_Kniha_specifikací11"/>
      <sheetName val="SO_11_1ST_Kniha_specifikací11"/>
      <sheetName val="SO_11_1A_Výkaz_výměr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  <sheetName val="Oceněný VV 11 2018"/>
      <sheetName val="Systém slabo"/>
      <sheetName val="VRN Slabo 11-2017"/>
      <sheetName val="Oceněný VV 11 2018 (2)"/>
      <sheetName val="Systém nové p+r Stand."/>
      <sheetName val="Personál-mzd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4F4D1-6274-41E4-963E-72A66077B372}">
  <sheetPr>
    <pageSetUpPr fitToPage="1"/>
  </sheetPr>
  <dimension ref="A1:U301"/>
  <sheetViews>
    <sheetView tabSelected="1" zoomScale="115" zoomScaleNormal="115" workbookViewId="0">
      <pane ySplit="3" topLeftCell="A35" activePane="bottomLeft" state="frozen"/>
      <selection pane="bottomLeft" activeCell="N42" sqref="N42"/>
    </sheetView>
  </sheetViews>
  <sheetFormatPr defaultRowHeight="14.5" x14ac:dyDescent="0.35"/>
  <cols>
    <col min="1" max="1" width="11.81640625" customWidth="1"/>
    <col min="2" max="2" width="24.453125" customWidth="1"/>
    <col min="3" max="3" width="72.453125" customWidth="1"/>
    <col min="4" max="4" width="0.1796875" customWidth="1"/>
    <col min="5" max="5" width="21.6328125" customWidth="1"/>
    <col min="6" max="11" width="5.54296875" customWidth="1"/>
    <col min="12" max="12" width="10.81640625" customWidth="1"/>
    <col min="13" max="13" width="16" customWidth="1"/>
    <col min="14" max="14" width="21.81640625" customWidth="1"/>
    <col min="15" max="20" width="5.54296875" customWidth="1"/>
    <col min="21" max="21" width="10.81640625" customWidth="1"/>
  </cols>
  <sheetData>
    <row r="1" spans="1:21" ht="25" x14ac:dyDescent="0.5">
      <c r="A1" s="1"/>
      <c r="B1" s="2"/>
      <c r="C1" s="3" t="s">
        <v>0</v>
      </c>
      <c r="D1" s="4"/>
      <c r="E1" s="3"/>
      <c r="F1" s="2"/>
      <c r="G1" s="2"/>
      <c r="H1" s="2"/>
      <c r="I1" s="2"/>
      <c r="J1" s="2"/>
      <c r="K1" s="2"/>
      <c r="L1" s="2"/>
      <c r="M1" s="5"/>
      <c r="N1" s="6"/>
    </row>
    <row r="2" spans="1:21" ht="84.5" customHeight="1" x14ac:dyDescent="0.5">
      <c r="A2" s="7" t="s">
        <v>1</v>
      </c>
      <c r="B2" s="8" t="s">
        <v>2</v>
      </c>
      <c r="C2" s="9" t="s">
        <v>3</v>
      </c>
      <c r="D2" s="10"/>
      <c r="E2" s="11" t="s">
        <v>62</v>
      </c>
      <c r="F2" s="12" t="s">
        <v>4</v>
      </c>
      <c r="G2" s="12" t="s">
        <v>5</v>
      </c>
      <c r="H2" s="12" t="s">
        <v>6</v>
      </c>
      <c r="I2" s="12" t="s">
        <v>7</v>
      </c>
      <c r="J2" s="12" t="s">
        <v>8</v>
      </c>
      <c r="K2" s="12" t="s">
        <v>9</v>
      </c>
      <c r="L2" s="13"/>
      <c r="M2" s="5"/>
      <c r="N2" s="6"/>
    </row>
    <row r="3" spans="1:21" ht="54" customHeight="1" x14ac:dyDescent="0.5">
      <c r="A3" s="78" t="s">
        <v>61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5"/>
      <c r="N3" s="6"/>
    </row>
    <row r="4" spans="1:21" ht="59.5" customHeight="1" x14ac:dyDescent="0.35">
      <c r="A4" s="14" t="s">
        <v>12</v>
      </c>
      <c r="B4" s="14" t="s">
        <v>69</v>
      </c>
      <c r="C4" s="27" t="s">
        <v>10</v>
      </c>
      <c r="D4" s="28" t="s">
        <v>11</v>
      </c>
      <c r="E4" s="53" t="s">
        <v>63</v>
      </c>
      <c r="F4" s="15"/>
      <c r="G4" s="15">
        <v>1</v>
      </c>
      <c r="H4" s="15"/>
      <c r="I4" s="15"/>
      <c r="J4" s="15"/>
      <c r="K4" s="41">
        <f>SUM(F4:J4)</f>
        <v>1</v>
      </c>
      <c r="L4" s="15"/>
      <c r="M4" s="74"/>
      <c r="N4" s="74"/>
      <c r="O4" s="74"/>
      <c r="P4" s="74"/>
      <c r="Q4" s="74"/>
      <c r="R4" s="74"/>
      <c r="S4" s="74"/>
      <c r="T4" s="74"/>
      <c r="U4" s="74"/>
    </row>
    <row r="5" spans="1:21" ht="15.5" x14ac:dyDescent="0.35">
      <c r="A5" s="17"/>
      <c r="B5" s="65">
        <v>1</v>
      </c>
      <c r="C5" s="59" t="s">
        <v>68</v>
      </c>
      <c r="D5" s="18"/>
      <c r="E5" s="40"/>
      <c r="L5" s="19"/>
      <c r="M5" s="75"/>
      <c r="N5" s="75"/>
      <c r="O5" s="75"/>
      <c r="P5" s="75"/>
      <c r="Q5" s="75"/>
      <c r="R5" s="75"/>
      <c r="S5" s="75"/>
      <c r="T5" s="75"/>
      <c r="U5" s="75"/>
    </row>
    <row r="6" spans="1:21" ht="15.5" x14ac:dyDescent="0.35">
      <c r="A6" s="17"/>
      <c r="B6" s="66">
        <v>2</v>
      </c>
      <c r="C6" s="54" t="s">
        <v>67</v>
      </c>
      <c r="D6" s="25"/>
      <c r="E6" s="39"/>
      <c r="L6" s="19"/>
      <c r="M6" s="75"/>
      <c r="N6" s="75"/>
      <c r="O6" s="75"/>
      <c r="P6" s="75"/>
      <c r="Q6" s="75"/>
      <c r="R6" s="75"/>
      <c r="S6" s="75"/>
      <c r="T6" s="75"/>
      <c r="U6" s="75"/>
    </row>
    <row r="7" spans="1:21" ht="15.5" x14ac:dyDescent="0.35">
      <c r="A7" s="17"/>
      <c r="B7" s="66">
        <v>3</v>
      </c>
      <c r="C7" s="54" t="s">
        <v>88</v>
      </c>
      <c r="D7" s="25"/>
      <c r="L7" s="19"/>
      <c r="M7" s="75"/>
      <c r="N7" s="75"/>
      <c r="O7" s="75"/>
      <c r="P7" s="75"/>
      <c r="Q7" s="75"/>
      <c r="R7" s="75"/>
      <c r="S7" s="75"/>
      <c r="T7" s="75"/>
      <c r="U7" s="75"/>
    </row>
    <row r="8" spans="1:21" ht="15.5" x14ac:dyDescent="0.35">
      <c r="A8" s="17"/>
      <c r="B8" s="66">
        <v>4</v>
      </c>
      <c r="C8" s="54" t="s">
        <v>65</v>
      </c>
      <c r="D8" s="20"/>
      <c r="L8" s="19"/>
      <c r="M8" s="75"/>
      <c r="N8" s="75"/>
      <c r="O8" s="75"/>
      <c r="P8" s="75"/>
      <c r="Q8" s="75"/>
      <c r="R8" s="75"/>
      <c r="S8" s="75"/>
      <c r="T8" s="75"/>
      <c r="U8" s="75"/>
    </row>
    <row r="9" spans="1:21" ht="15.5" x14ac:dyDescent="0.35">
      <c r="A9" s="17"/>
      <c r="B9" s="66">
        <v>5</v>
      </c>
      <c r="C9" s="29" t="s">
        <v>21</v>
      </c>
      <c r="D9" s="25"/>
      <c r="L9" s="19"/>
      <c r="M9" s="75"/>
      <c r="N9" s="75"/>
      <c r="O9" s="75"/>
      <c r="P9" s="75"/>
      <c r="Q9" s="75"/>
      <c r="R9" s="75"/>
      <c r="S9" s="75"/>
      <c r="T9" s="75"/>
      <c r="U9" s="75"/>
    </row>
    <row r="10" spans="1:21" ht="15.5" x14ac:dyDescent="0.35">
      <c r="A10" s="17"/>
      <c r="B10" s="66">
        <v>6</v>
      </c>
      <c r="C10" s="29" t="s">
        <v>23</v>
      </c>
      <c r="D10" s="25"/>
      <c r="L10" s="19"/>
    </row>
    <row r="11" spans="1:21" ht="46.5" x14ac:dyDescent="0.35">
      <c r="A11" s="17"/>
      <c r="B11" s="66">
        <v>7</v>
      </c>
      <c r="C11" s="29" t="s">
        <v>24</v>
      </c>
      <c r="D11" s="25"/>
      <c r="L11" s="19"/>
    </row>
    <row r="12" spans="1:21" ht="15.5" x14ac:dyDescent="0.35">
      <c r="A12" s="17"/>
      <c r="B12" s="66">
        <v>8</v>
      </c>
      <c r="C12" s="29" t="s">
        <v>25</v>
      </c>
      <c r="D12" s="25"/>
      <c r="L12" s="19"/>
    </row>
    <row r="13" spans="1:21" ht="15.5" x14ac:dyDescent="0.35">
      <c r="A13" s="17"/>
      <c r="B13" s="66">
        <v>9</v>
      </c>
      <c r="C13" s="29" t="s">
        <v>26</v>
      </c>
      <c r="D13" s="25"/>
      <c r="L13" s="19"/>
    </row>
    <row r="14" spans="1:21" ht="31" x14ac:dyDescent="0.35">
      <c r="A14" s="17"/>
      <c r="B14" s="66">
        <v>10</v>
      </c>
      <c r="C14" s="29" t="s">
        <v>27</v>
      </c>
      <c r="D14" s="25"/>
      <c r="L14" s="19"/>
    </row>
    <row r="15" spans="1:21" ht="15.5" x14ac:dyDescent="0.35">
      <c r="A15" s="17"/>
      <c r="B15" s="66">
        <v>11</v>
      </c>
      <c r="C15" s="29" t="s">
        <v>28</v>
      </c>
      <c r="D15" s="20"/>
      <c r="L15" s="19"/>
    </row>
    <row r="16" spans="1:21" ht="15.5" x14ac:dyDescent="0.35">
      <c r="A16" s="17"/>
      <c r="B16" s="66">
        <v>12</v>
      </c>
      <c r="C16" s="29" t="s">
        <v>29</v>
      </c>
      <c r="D16" s="20"/>
      <c r="L16" s="19"/>
    </row>
    <row r="17" spans="1:21" ht="46.5" x14ac:dyDescent="0.35">
      <c r="A17" s="17"/>
      <c r="B17" s="66">
        <v>13</v>
      </c>
      <c r="C17" s="29" t="s">
        <v>30</v>
      </c>
      <c r="D17" s="20"/>
      <c r="L17" s="19"/>
    </row>
    <row r="18" spans="1:21" ht="31" x14ac:dyDescent="0.35">
      <c r="A18" s="17"/>
      <c r="B18" s="66">
        <v>14</v>
      </c>
      <c r="C18" s="29" t="s">
        <v>31</v>
      </c>
      <c r="D18" s="20"/>
      <c r="L18" s="19"/>
    </row>
    <row r="19" spans="1:21" ht="31" x14ac:dyDescent="0.35">
      <c r="A19" s="17"/>
      <c r="B19" s="66">
        <v>15</v>
      </c>
      <c r="C19" s="29" t="s">
        <v>32</v>
      </c>
      <c r="D19" s="20"/>
      <c r="L19" s="19"/>
    </row>
    <row r="20" spans="1:21" ht="31" x14ac:dyDescent="0.35">
      <c r="A20" s="17"/>
      <c r="B20" s="66">
        <v>16</v>
      </c>
      <c r="C20" s="29" t="s">
        <v>66</v>
      </c>
      <c r="D20" s="20"/>
      <c r="E20" s="39"/>
      <c r="L20" s="19"/>
    </row>
    <row r="21" spans="1:21" ht="15.5" x14ac:dyDescent="0.35">
      <c r="A21" s="17"/>
      <c r="B21" s="66">
        <v>17</v>
      </c>
      <c r="C21" s="29" t="s">
        <v>33</v>
      </c>
      <c r="D21" s="20"/>
      <c r="L21" s="19"/>
    </row>
    <row r="22" spans="1:21" ht="15.5" x14ac:dyDescent="0.35">
      <c r="A22" s="17"/>
      <c r="B22" s="66">
        <v>18</v>
      </c>
      <c r="C22" s="54" t="s">
        <v>53</v>
      </c>
      <c r="D22" s="32"/>
      <c r="E22" s="39"/>
      <c r="L22" s="19"/>
    </row>
    <row r="23" spans="1:21" ht="16.5" customHeight="1" x14ac:dyDescent="0.35">
      <c r="A23" s="21"/>
      <c r="B23" s="68">
        <v>19</v>
      </c>
      <c r="C23" s="30" t="s">
        <v>34</v>
      </c>
      <c r="D23" s="23"/>
      <c r="E23" s="22"/>
      <c r="F23" s="22"/>
      <c r="G23" s="22"/>
      <c r="H23" s="22"/>
      <c r="I23" s="22"/>
      <c r="J23" s="22"/>
      <c r="K23" s="22"/>
      <c r="L23" s="24"/>
    </row>
    <row r="24" spans="1:21" ht="54.5" customHeight="1" x14ac:dyDescent="0.35">
      <c r="A24" s="55" t="s">
        <v>89</v>
      </c>
      <c r="B24" s="55" t="s">
        <v>96</v>
      </c>
      <c r="C24" s="56" t="s">
        <v>10</v>
      </c>
      <c r="D24" s="27" t="s">
        <v>11</v>
      </c>
      <c r="E24" s="15" t="s">
        <v>64</v>
      </c>
      <c r="F24" s="15"/>
      <c r="G24" s="15"/>
      <c r="H24" s="15"/>
      <c r="I24" s="15"/>
      <c r="J24" s="53">
        <v>1</v>
      </c>
      <c r="K24" s="41">
        <f>SUM(F24:J24)</f>
        <v>1</v>
      </c>
      <c r="L24" s="15"/>
      <c r="M24" s="76"/>
      <c r="N24" s="76"/>
      <c r="O24" s="76"/>
      <c r="P24" s="76"/>
      <c r="Q24" s="76"/>
      <c r="R24" s="76"/>
      <c r="S24" s="76"/>
      <c r="T24" s="76"/>
      <c r="U24" s="76"/>
    </row>
    <row r="25" spans="1:21" ht="15.5" x14ac:dyDescent="0.35">
      <c r="A25" s="17"/>
      <c r="B25" s="65">
        <v>1</v>
      </c>
      <c r="C25" s="63" t="s">
        <v>74</v>
      </c>
      <c r="D25" s="18"/>
      <c r="L25" s="19"/>
      <c r="M25" s="77"/>
      <c r="N25" s="77"/>
      <c r="O25" s="77"/>
      <c r="P25" s="77"/>
      <c r="Q25" s="77"/>
      <c r="R25" s="77"/>
      <c r="S25" s="77"/>
      <c r="T25" s="77"/>
      <c r="U25" s="77"/>
    </row>
    <row r="26" spans="1:21" ht="15.5" x14ac:dyDescent="0.35">
      <c r="A26" s="17"/>
      <c r="B26" s="66">
        <v>2</v>
      </c>
      <c r="C26" s="54" t="s">
        <v>70</v>
      </c>
      <c r="D26" s="20"/>
      <c r="E26" s="39"/>
      <c r="L26" s="19"/>
      <c r="M26" s="77"/>
      <c r="N26" s="77"/>
      <c r="O26" s="77"/>
      <c r="P26" s="77"/>
      <c r="Q26" s="77"/>
      <c r="R26" s="77"/>
      <c r="S26" s="77"/>
      <c r="T26" s="77"/>
      <c r="U26" s="77"/>
    </row>
    <row r="27" spans="1:21" ht="15.5" x14ac:dyDescent="0.35">
      <c r="A27" s="17"/>
      <c r="B27" s="66">
        <v>3</v>
      </c>
      <c r="C27" s="29" t="s">
        <v>36</v>
      </c>
      <c r="D27" s="20"/>
      <c r="L27" s="19"/>
      <c r="M27" s="77"/>
      <c r="N27" s="77"/>
      <c r="O27" s="77"/>
      <c r="P27" s="77"/>
      <c r="Q27" s="77"/>
      <c r="R27" s="77"/>
      <c r="S27" s="77"/>
      <c r="T27" s="77"/>
      <c r="U27" s="77"/>
    </row>
    <row r="28" spans="1:21" ht="15.5" x14ac:dyDescent="0.35">
      <c r="A28" s="17"/>
      <c r="B28" s="66">
        <v>4</v>
      </c>
      <c r="C28" s="54" t="s">
        <v>97</v>
      </c>
      <c r="D28" s="20"/>
      <c r="E28" s="60"/>
      <c r="F28" s="61"/>
      <c r="G28" s="61"/>
      <c r="H28" s="61"/>
      <c r="I28" s="61"/>
      <c r="J28" s="61"/>
      <c r="K28" s="61"/>
      <c r="L28" s="62"/>
      <c r="M28" s="77"/>
      <c r="N28" s="77"/>
      <c r="O28" s="77"/>
      <c r="P28" s="77"/>
      <c r="Q28" s="77"/>
      <c r="R28" s="77"/>
      <c r="S28" s="77"/>
      <c r="T28" s="77"/>
      <c r="U28" s="77"/>
    </row>
    <row r="29" spans="1:21" ht="15.5" x14ac:dyDescent="0.35">
      <c r="A29" s="17"/>
      <c r="B29" s="66">
        <v>5</v>
      </c>
      <c r="C29" s="29" t="s">
        <v>21</v>
      </c>
      <c r="D29" s="20"/>
      <c r="E29" s="61"/>
      <c r="F29" s="61"/>
      <c r="G29" s="61"/>
      <c r="H29" s="61"/>
      <c r="I29" s="61"/>
      <c r="J29" s="61"/>
      <c r="K29" s="61"/>
      <c r="L29" s="62"/>
      <c r="M29" s="61"/>
      <c r="N29" s="61"/>
      <c r="O29" s="61"/>
      <c r="P29" s="61"/>
      <c r="Q29" s="61"/>
      <c r="R29" s="61"/>
      <c r="S29" s="61"/>
      <c r="T29" s="61"/>
      <c r="U29" s="61"/>
    </row>
    <row r="30" spans="1:21" ht="15.5" x14ac:dyDescent="0.35">
      <c r="A30" s="17"/>
      <c r="B30" s="66">
        <v>6</v>
      </c>
      <c r="C30" s="54" t="s">
        <v>93</v>
      </c>
      <c r="D30" s="20"/>
      <c r="E30" s="60"/>
      <c r="F30" s="61"/>
      <c r="G30" s="61"/>
      <c r="H30" s="61"/>
      <c r="I30" s="61"/>
      <c r="J30" s="61"/>
      <c r="K30" s="61"/>
      <c r="L30" s="62"/>
      <c r="M30" s="61"/>
      <c r="N30" s="61"/>
      <c r="O30" s="61"/>
      <c r="P30" s="61"/>
      <c r="Q30" s="61"/>
      <c r="R30" s="61"/>
      <c r="S30" s="61"/>
      <c r="T30" s="61"/>
      <c r="U30" s="61"/>
    </row>
    <row r="31" spans="1:21" ht="46.5" x14ac:dyDescent="0.35">
      <c r="A31" s="17"/>
      <c r="B31" s="66">
        <v>7</v>
      </c>
      <c r="C31" s="29" t="s">
        <v>24</v>
      </c>
      <c r="D31" s="20"/>
      <c r="E31" s="61"/>
      <c r="F31" s="61"/>
      <c r="G31" s="61"/>
      <c r="H31" s="61"/>
      <c r="I31" s="61"/>
      <c r="J31" s="61"/>
      <c r="K31" s="61"/>
      <c r="L31" s="62"/>
    </row>
    <row r="32" spans="1:21" ht="15.5" x14ac:dyDescent="0.35">
      <c r="A32" s="17"/>
      <c r="B32" s="66">
        <v>8</v>
      </c>
      <c r="C32" s="29" t="s">
        <v>25</v>
      </c>
      <c r="D32" s="20"/>
      <c r="L32" s="19"/>
    </row>
    <row r="33" spans="1:21" ht="15.5" x14ac:dyDescent="0.35">
      <c r="A33" s="17"/>
      <c r="B33" s="66">
        <v>9</v>
      </c>
      <c r="C33" s="29" t="s">
        <v>26</v>
      </c>
      <c r="D33" s="20"/>
      <c r="L33" s="19"/>
    </row>
    <row r="34" spans="1:21" ht="31" x14ac:dyDescent="0.35">
      <c r="A34" s="17"/>
      <c r="B34" s="66">
        <v>10</v>
      </c>
      <c r="C34" s="29" t="s">
        <v>27</v>
      </c>
      <c r="D34" s="20"/>
      <c r="L34" s="19"/>
    </row>
    <row r="35" spans="1:21" ht="15.5" x14ac:dyDescent="0.35">
      <c r="A35" s="17"/>
      <c r="B35" s="66">
        <v>11</v>
      </c>
      <c r="C35" s="29" t="s">
        <v>28</v>
      </c>
      <c r="D35" s="20"/>
      <c r="L35" s="19"/>
    </row>
    <row r="36" spans="1:21" ht="15.5" x14ac:dyDescent="0.35">
      <c r="A36" s="17"/>
      <c r="B36" s="66">
        <v>12</v>
      </c>
      <c r="C36" s="29" t="s">
        <v>29</v>
      </c>
      <c r="D36" s="20"/>
      <c r="L36" s="19"/>
    </row>
    <row r="37" spans="1:21" ht="46.5" x14ac:dyDescent="0.35">
      <c r="A37" s="17"/>
      <c r="B37" s="66">
        <v>13</v>
      </c>
      <c r="C37" s="29" t="s">
        <v>30</v>
      </c>
      <c r="D37" s="20"/>
      <c r="L37" s="19"/>
    </row>
    <row r="38" spans="1:21" ht="31" x14ac:dyDescent="0.35">
      <c r="A38" s="17"/>
      <c r="B38" s="66">
        <v>14</v>
      </c>
      <c r="C38" s="29" t="s">
        <v>31</v>
      </c>
      <c r="D38" s="20"/>
      <c r="L38" s="19"/>
    </row>
    <row r="39" spans="1:21" ht="31" x14ac:dyDescent="0.35">
      <c r="A39" s="17"/>
      <c r="B39" s="66">
        <v>15</v>
      </c>
      <c r="C39" s="29" t="s">
        <v>32</v>
      </c>
      <c r="D39" s="20"/>
      <c r="L39" s="19"/>
    </row>
    <row r="40" spans="1:21" ht="15.5" x14ac:dyDescent="0.35">
      <c r="A40" s="17"/>
      <c r="B40" s="66">
        <v>16</v>
      </c>
      <c r="C40" s="29" t="s">
        <v>37</v>
      </c>
      <c r="D40" s="20"/>
      <c r="E40" s="39"/>
      <c r="L40" s="19"/>
    </row>
    <row r="41" spans="1:21" ht="15.5" x14ac:dyDescent="0.35">
      <c r="A41" s="17"/>
      <c r="B41" s="66">
        <v>17</v>
      </c>
      <c r="C41" s="29" t="s">
        <v>33</v>
      </c>
      <c r="D41" s="20"/>
      <c r="L41" s="19"/>
    </row>
    <row r="42" spans="1:21" ht="15.5" x14ac:dyDescent="0.35">
      <c r="A42" s="17"/>
      <c r="B42" s="66">
        <v>18</v>
      </c>
      <c r="C42" s="54" t="s">
        <v>53</v>
      </c>
      <c r="D42" s="32"/>
      <c r="E42" s="39"/>
      <c r="L42" s="19"/>
    </row>
    <row r="43" spans="1:21" ht="16.5" customHeight="1" x14ac:dyDescent="0.35">
      <c r="A43" s="17"/>
      <c r="B43" s="68">
        <v>19</v>
      </c>
      <c r="C43" s="30" t="s">
        <v>34</v>
      </c>
      <c r="D43" s="23"/>
      <c r="L43" s="19"/>
    </row>
    <row r="44" spans="1:21" ht="51.5" customHeight="1" x14ac:dyDescent="0.35">
      <c r="A44" s="14" t="s">
        <v>13</v>
      </c>
      <c r="B44" s="14" t="s">
        <v>54</v>
      </c>
      <c r="C44" s="31" t="s">
        <v>10</v>
      </c>
      <c r="D44" s="28" t="s">
        <v>11</v>
      </c>
      <c r="E44" s="15" t="s">
        <v>64</v>
      </c>
      <c r="F44" s="15">
        <v>1</v>
      </c>
      <c r="G44" s="15"/>
      <c r="H44" s="15">
        <f>1+3</f>
        <v>4</v>
      </c>
      <c r="I44" s="15"/>
      <c r="J44" s="15">
        <v>2</v>
      </c>
      <c r="K44" s="41">
        <f>SUM(F44:J44)</f>
        <v>7</v>
      </c>
      <c r="L44" s="15"/>
      <c r="M44" s="74"/>
      <c r="N44" s="74"/>
      <c r="O44" s="74"/>
      <c r="P44" s="74"/>
      <c r="Q44" s="74"/>
      <c r="R44" s="74"/>
      <c r="S44" s="74"/>
      <c r="T44" s="74">
        <f>SUM(O44:S44)</f>
        <v>0</v>
      </c>
      <c r="U44" s="74"/>
    </row>
    <row r="45" spans="1:21" ht="15.5" x14ac:dyDescent="0.35">
      <c r="A45" s="17"/>
      <c r="B45" s="65">
        <v>1</v>
      </c>
      <c r="C45" s="63" t="s">
        <v>74</v>
      </c>
      <c r="D45" s="18"/>
      <c r="L45" s="19"/>
      <c r="M45" s="75"/>
      <c r="N45" s="75"/>
      <c r="O45" s="75"/>
      <c r="P45" s="75"/>
      <c r="Q45" s="75"/>
      <c r="R45" s="75"/>
      <c r="S45" s="75"/>
      <c r="T45" s="75"/>
      <c r="U45" s="75"/>
    </row>
    <row r="46" spans="1:21" ht="15.5" x14ac:dyDescent="0.35">
      <c r="A46" s="17"/>
      <c r="B46" s="66">
        <v>2</v>
      </c>
      <c r="C46" s="54" t="s">
        <v>86</v>
      </c>
      <c r="D46" s="20"/>
      <c r="E46" s="39"/>
      <c r="L46" s="19"/>
      <c r="M46" s="75"/>
      <c r="N46" s="75"/>
      <c r="O46" s="75"/>
      <c r="P46" s="75"/>
      <c r="Q46" s="75"/>
      <c r="R46" s="75"/>
      <c r="S46" s="75"/>
      <c r="T46" s="75"/>
      <c r="U46" s="75"/>
    </row>
    <row r="47" spans="1:21" ht="15.5" x14ac:dyDescent="0.35">
      <c r="A47" s="17"/>
      <c r="B47" s="66">
        <v>3</v>
      </c>
      <c r="C47" s="54" t="s">
        <v>88</v>
      </c>
      <c r="D47" s="20"/>
      <c r="L47" s="19"/>
      <c r="M47" s="75"/>
      <c r="N47" s="75"/>
      <c r="O47" s="75"/>
      <c r="P47" s="75"/>
      <c r="Q47" s="75"/>
      <c r="R47" s="75"/>
      <c r="S47" s="75"/>
      <c r="T47" s="75"/>
      <c r="U47" s="75"/>
    </row>
    <row r="48" spans="1:21" ht="15.5" x14ac:dyDescent="0.35">
      <c r="A48" s="17"/>
      <c r="B48" s="66">
        <v>4</v>
      </c>
      <c r="C48" s="54" t="s">
        <v>97</v>
      </c>
      <c r="D48" s="25"/>
      <c r="L48" s="19"/>
      <c r="M48" s="75"/>
      <c r="N48" s="75"/>
      <c r="O48" s="75"/>
      <c r="P48" s="75"/>
      <c r="Q48" s="75"/>
      <c r="R48" s="75"/>
      <c r="S48" s="75"/>
      <c r="T48" s="75"/>
      <c r="U48" s="75"/>
    </row>
    <row r="49" spans="1:21" ht="15.5" x14ac:dyDescent="0.35">
      <c r="A49" s="17"/>
      <c r="B49" s="66">
        <v>5</v>
      </c>
      <c r="C49" s="29" t="s">
        <v>21</v>
      </c>
      <c r="D49" s="20"/>
      <c r="L49" s="19"/>
    </row>
    <row r="50" spans="1:21" ht="15.5" x14ac:dyDescent="0.35">
      <c r="A50" s="17"/>
      <c r="B50" s="66">
        <v>6</v>
      </c>
      <c r="C50" s="29" t="s">
        <v>35</v>
      </c>
      <c r="D50" s="20"/>
      <c r="L50" s="19"/>
    </row>
    <row r="51" spans="1:21" ht="46.5" x14ac:dyDescent="0.35">
      <c r="A51" s="17"/>
      <c r="B51" s="66">
        <v>7</v>
      </c>
      <c r="C51" s="29" t="s">
        <v>24</v>
      </c>
      <c r="D51" s="20"/>
      <c r="L51" s="19"/>
    </row>
    <row r="52" spans="1:21" ht="15.5" x14ac:dyDescent="0.35">
      <c r="A52" s="17"/>
      <c r="B52" s="66">
        <v>8</v>
      </c>
      <c r="C52" s="29" t="s">
        <v>25</v>
      </c>
      <c r="D52" s="20"/>
      <c r="L52" s="19"/>
    </row>
    <row r="53" spans="1:21" ht="15.5" x14ac:dyDescent="0.35">
      <c r="A53" s="17"/>
      <c r="B53" s="66">
        <v>9</v>
      </c>
      <c r="C53" s="29" t="s">
        <v>26</v>
      </c>
      <c r="D53" s="20"/>
      <c r="L53" s="19"/>
    </row>
    <row r="54" spans="1:21" ht="31" x14ac:dyDescent="0.35">
      <c r="A54" s="17"/>
      <c r="B54" s="66">
        <v>10</v>
      </c>
      <c r="C54" s="29" t="s">
        <v>27</v>
      </c>
      <c r="D54" s="20"/>
      <c r="L54" s="19"/>
    </row>
    <row r="55" spans="1:21" ht="15.5" x14ac:dyDescent="0.35">
      <c r="A55" s="17"/>
      <c r="B55" s="66">
        <v>11</v>
      </c>
      <c r="C55" s="29" t="s">
        <v>28</v>
      </c>
      <c r="D55" s="20"/>
      <c r="L55" s="19"/>
    </row>
    <row r="56" spans="1:21" ht="15.5" x14ac:dyDescent="0.35">
      <c r="A56" s="17"/>
      <c r="B56" s="66">
        <v>12</v>
      </c>
      <c r="C56" s="29" t="s">
        <v>29</v>
      </c>
      <c r="D56" s="20"/>
      <c r="L56" s="19"/>
    </row>
    <row r="57" spans="1:21" ht="46.5" x14ac:dyDescent="0.35">
      <c r="A57" s="17"/>
      <c r="B57" s="66">
        <v>13</v>
      </c>
      <c r="C57" s="29" t="s">
        <v>30</v>
      </c>
      <c r="D57" s="20"/>
      <c r="L57" s="19"/>
    </row>
    <row r="58" spans="1:21" ht="31" x14ac:dyDescent="0.35">
      <c r="A58" s="17"/>
      <c r="B58" s="66">
        <v>14</v>
      </c>
      <c r="C58" s="29" t="s">
        <v>31</v>
      </c>
      <c r="D58" s="20"/>
      <c r="L58" s="19"/>
    </row>
    <row r="59" spans="1:21" ht="31" x14ac:dyDescent="0.35">
      <c r="A59" s="17"/>
      <c r="B59" s="66">
        <v>15</v>
      </c>
      <c r="C59" s="29" t="s">
        <v>32</v>
      </c>
      <c r="D59" s="20"/>
      <c r="L59" s="19"/>
    </row>
    <row r="60" spans="1:21" ht="15.5" x14ac:dyDescent="0.35">
      <c r="A60" s="17"/>
      <c r="B60" s="66">
        <v>16</v>
      </c>
      <c r="C60" s="29" t="s">
        <v>37</v>
      </c>
      <c r="D60" s="20"/>
      <c r="E60" s="39"/>
      <c r="L60" s="19"/>
    </row>
    <row r="61" spans="1:21" ht="15.5" x14ac:dyDescent="0.35">
      <c r="A61" s="17"/>
      <c r="B61" s="66">
        <v>17</v>
      </c>
      <c r="C61" s="29" t="s">
        <v>33</v>
      </c>
      <c r="D61" s="20"/>
      <c r="L61" s="19"/>
    </row>
    <row r="62" spans="1:21" ht="15.5" x14ac:dyDescent="0.35">
      <c r="A62" s="17"/>
      <c r="B62" s="66">
        <v>18</v>
      </c>
      <c r="C62" s="54" t="s">
        <v>53</v>
      </c>
      <c r="D62" s="32"/>
      <c r="E62" s="39"/>
      <c r="L62" s="19"/>
    </row>
    <row r="63" spans="1:21" ht="22" customHeight="1" x14ac:dyDescent="0.35">
      <c r="A63" s="17"/>
      <c r="B63" s="68">
        <v>19</v>
      </c>
      <c r="C63" s="30" t="s">
        <v>34</v>
      </c>
      <c r="D63" s="23"/>
      <c r="L63" s="19"/>
    </row>
    <row r="64" spans="1:21" ht="45.5" customHeight="1" x14ac:dyDescent="0.35">
      <c r="A64" s="35" t="s">
        <v>14</v>
      </c>
      <c r="B64" s="14" t="s">
        <v>57</v>
      </c>
      <c r="C64" s="31" t="s">
        <v>10</v>
      </c>
      <c r="D64" s="28" t="s">
        <v>11</v>
      </c>
      <c r="E64" s="15" t="s">
        <v>64</v>
      </c>
      <c r="F64" s="15"/>
      <c r="G64" s="15"/>
      <c r="H64" s="15"/>
      <c r="I64" s="15">
        <v>1</v>
      </c>
      <c r="J64" s="15"/>
      <c r="K64" s="41">
        <f>SUM(F64:J64)</f>
        <v>1</v>
      </c>
      <c r="L64" s="16"/>
      <c r="M64" s="74"/>
      <c r="N64" s="74"/>
      <c r="O64" s="74"/>
      <c r="P64" s="74"/>
      <c r="Q64" s="74"/>
      <c r="R64" s="74"/>
      <c r="S64" s="74"/>
      <c r="T64" s="74"/>
      <c r="U64" s="74"/>
    </row>
    <row r="65" spans="1:21" ht="15.5" x14ac:dyDescent="0.35">
      <c r="A65" s="17"/>
      <c r="B65" s="65">
        <v>1</v>
      </c>
      <c r="C65" s="64" t="s">
        <v>84</v>
      </c>
      <c r="D65" s="18"/>
      <c r="L65" s="19"/>
      <c r="M65" s="75"/>
      <c r="N65" s="75"/>
      <c r="O65" s="75"/>
      <c r="P65" s="75"/>
      <c r="Q65" s="75"/>
      <c r="R65" s="75"/>
      <c r="S65" s="75"/>
      <c r="T65" s="75"/>
      <c r="U65" s="75"/>
    </row>
    <row r="66" spans="1:21" ht="15.5" x14ac:dyDescent="0.35">
      <c r="A66" s="17"/>
      <c r="B66" s="66">
        <v>2</v>
      </c>
      <c r="C66" s="57" t="s">
        <v>85</v>
      </c>
      <c r="D66" s="20"/>
      <c r="E66" s="39"/>
      <c r="L66" s="19"/>
      <c r="M66" s="75"/>
      <c r="N66" s="75"/>
      <c r="O66" s="75"/>
      <c r="P66" s="75"/>
      <c r="Q66" s="75"/>
      <c r="R66" s="75"/>
      <c r="S66" s="75"/>
      <c r="T66" s="75"/>
      <c r="U66" s="75"/>
    </row>
    <row r="67" spans="1:21" ht="15.5" x14ac:dyDescent="0.35">
      <c r="A67" s="17"/>
      <c r="B67" s="66">
        <v>3</v>
      </c>
      <c r="C67" s="57" t="s">
        <v>88</v>
      </c>
      <c r="D67" s="20"/>
      <c r="L67" s="19"/>
      <c r="M67" s="75"/>
      <c r="N67" s="75"/>
      <c r="O67" s="75"/>
      <c r="P67" s="75"/>
      <c r="Q67" s="75"/>
      <c r="R67" s="75"/>
      <c r="S67" s="75"/>
      <c r="T67" s="75"/>
      <c r="U67" s="75"/>
    </row>
    <row r="68" spans="1:21" ht="15.5" x14ac:dyDescent="0.35">
      <c r="A68" s="17"/>
      <c r="B68" s="66">
        <v>4</v>
      </c>
      <c r="C68" s="54" t="s">
        <v>97</v>
      </c>
      <c r="D68" s="25"/>
      <c r="L68" s="19"/>
      <c r="M68" s="75"/>
      <c r="N68" s="75"/>
      <c r="O68" s="75"/>
      <c r="P68" s="75"/>
      <c r="Q68" s="75"/>
      <c r="R68" s="75"/>
      <c r="S68" s="75"/>
      <c r="T68" s="75"/>
      <c r="U68" s="75"/>
    </row>
    <row r="69" spans="1:21" ht="15.5" x14ac:dyDescent="0.35">
      <c r="A69" s="17"/>
      <c r="B69" s="66">
        <v>5</v>
      </c>
      <c r="C69" s="33" t="s">
        <v>21</v>
      </c>
      <c r="D69" s="20"/>
      <c r="L69" s="19"/>
    </row>
    <row r="70" spans="1:21" ht="15.5" x14ac:dyDescent="0.35">
      <c r="A70" s="17"/>
      <c r="B70" s="66">
        <v>6</v>
      </c>
      <c r="C70" s="33" t="s">
        <v>23</v>
      </c>
      <c r="D70" s="20"/>
      <c r="L70" s="19"/>
    </row>
    <row r="71" spans="1:21" ht="46.5" x14ac:dyDescent="0.35">
      <c r="A71" s="17"/>
      <c r="B71" s="66">
        <v>7</v>
      </c>
      <c r="C71" s="33" t="s">
        <v>24</v>
      </c>
      <c r="D71" s="20"/>
      <c r="L71" s="19"/>
    </row>
    <row r="72" spans="1:21" ht="15.5" x14ac:dyDescent="0.35">
      <c r="A72" s="17"/>
      <c r="B72" s="66">
        <v>8</v>
      </c>
      <c r="C72" s="33" t="s">
        <v>25</v>
      </c>
      <c r="D72" s="20"/>
      <c r="L72" s="19"/>
    </row>
    <row r="73" spans="1:21" ht="15.5" x14ac:dyDescent="0.35">
      <c r="A73" s="17"/>
      <c r="B73" s="66">
        <v>9</v>
      </c>
      <c r="C73" s="33" t="s">
        <v>26</v>
      </c>
      <c r="D73" s="20"/>
      <c r="L73" s="19"/>
    </row>
    <row r="74" spans="1:21" ht="31" x14ac:dyDescent="0.35">
      <c r="A74" s="17"/>
      <c r="B74" s="66">
        <v>10</v>
      </c>
      <c r="C74" s="33" t="s">
        <v>27</v>
      </c>
      <c r="D74" s="20"/>
      <c r="L74" s="19"/>
    </row>
    <row r="75" spans="1:21" ht="15.5" x14ac:dyDescent="0.35">
      <c r="A75" s="17"/>
      <c r="B75" s="66">
        <v>11</v>
      </c>
      <c r="C75" s="33" t="s">
        <v>28</v>
      </c>
      <c r="D75" s="20"/>
      <c r="L75" s="19"/>
    </row>
    <row r="76" spans="1:21" ht="15.5" x14ac:dyDescent="0.35">
      <c r="A76" s="17"/>
      <c r="B76" s="66">
        <v>12</v>
      </c>
      <c r="C76" s="33" t="s">
        <v>29</v>
      </c>
      <c r="D76" s="20"/>
      <c r="L76" s="19"/>
    </row>
    <row r="77" spans="1:21" ht="46.5" x14ac:dyDescent="0.35">
      <c r="A77" s="17"/>
      <c r="B77" s="66">
        <v>13</v>
      </c>
      <c r="C77" s="33" t="s">
        <v>30</v>
      </c>
      <c r="D77" s="20"/>
      <c r="L77" s="19"/>
    </row>
    <row r="78" spans="1:21" ht="31" x14ac:dyDescent="0.35">
      <c r="A78" s="17"/>
      <c r="B78" s="66">
        <v>14</v>
      </c>
      <c r="C78" s="33" t="s">
        <v>31</v>
      </c>
      <c r="D78" s="20"/>
      <c r="L78" s="19"/>
    </row>
    <row r="79" spans="1:21" ht="31" x14ac:dyDescent="0.35">
      <c r="A79" s="17"/>
      <c r="B79" s="66">
        <v>15</v>
      </c>
      <c r="C79" s="33" t="s">
        <v>32</v>
      </c>
      <c r="D79" s="20"/>
      <c r="L79" s="19"/>
    </row>
    <row r="80" spans="1:21" ht="15.5" x14ac:dyDescent="0.35">
      <c r="A80" s="17"/>
      <c r="B80" s="66">
        <v>16</v>
      </c>
      <c r="C80" s="33" t="s">
        <v>37</v>
      </c>
      <c r="D80" s="20"/>
      <c r="L80" s="19"/>
    </row>
    <row r="81" spans="1:21" ht="15.5" x14ac:dyDescent="0.35">
      <c r="A81" s="17"/>
      <c r="B81" s="66">
        <v>17</v>
      </c>
      <c r="C81" s="33" t="s">
        <v>33</v>
      </c>
      <c r="D81" s="20"/>
      <c r="L81" s="19"/>
    </row>
    <row r="82" spans="1:21" ht="15.5" x14ac:dyDescent="0.35">
      <c r="A82" s="17"/>
      <c r="B82" s="66">
        <v>18</v>
      </c>
      <c r="C82" s="54" t="s">
        <v>53</v>
      </c>
      <c r="D82" s="32"/>
      <c r="E82" s="39"/>
      <c r="L82" s="19"/>
    </row>
    <row r="83" spans="1:21" ht="16" customHeight="1" x14ac:dyDescent="0.35">
      <c r="A83" s="17"/>
      <c r="B83" s="68">
        <v>19</v>
      </c>
      <c r="C83" s="34" t="s">
        <v>34</v>
      </c>
      <c r="D83" s="23"/>
      <c r="L83" s="19"/>
    </row>
    <row r="84" spans="1:21" ht="63" customHeight="1" x14ac:dyDescent="0.35">
      <c r="A84" s="35" t="s">
        <v>15</v>
      </c>
      <c r="B84" s="14" t="s">
        <v>55</v>
      </c>
      <c r="C84" s="31" t="s">
        <v>10</v>
      </c>
      <c r="D84" s="28" t="s">
        <v>11</v>
      </c>
      <c r="E84" s="15" t="s">
        <v>71</v>
      </c>
      <c r="F84" s="15"/>
      <c r="G84" s="15"/>
      <c r="H84" s="15">
        <v>3</v>
      </c>
      <c r="I84" s="15"/>
      <c r="J84" s="15"/>
      <c r="K84" s="41">
        <f>SUM(F84:J84)</f>
        <v>3</v>
      </c>
      <c r="L84" s="15"/>
      <c r="M84" s="74"/>
      <c r="N84" s="74"/>
      <c r="O84" s="74"/>
      <c r="P84" s="74"/>
      <c r="Q84" s="74"/>
      <c r="R84" s="74"/>
      <c r="S84" s="74"/>
      <c r="T84" s="74"/>
      <c r="U84" s="74"/>
    </row>
    <row r="85" spans="1:21" ht="15.5" x14ac:dyDescent="0.35">
      <c r="A85" s="17"/>
      <c r="B85" s="65"/>
      <c r="C85" s="37" t="s">
        <v>45</v>
      </c>
      <c r="D85" s="18"/>
      <c r="L85" s="19"/>
      <c r="M85" s="75"/>
      <c r="N85" s="75"/>
      <c r="O85" s="75"/>
      <c r="P85" s="75"/>
      <c r="Q85" s="75"/>
      <c r="R85" s="75"/>
      <c r="S85" s="75"/>
      <c r="T85" s="75"/>
      <c r="U85" s="75"/>
    </row>
    <row r="86" spans="1:21" ht="15.5" x14ac:dyDescent="0.35">
      <c r="A86" s="17"/>
      <c r="B86" s="66">
        <v>1</v>
      </c>
      <c r="C86" s="57" t="s">
        <v>74</v>
      </c>
      <c r="D86" s="20"/>
      <c r="L86" s="19"/>
      <c r="M86" s="75"/>
      <c r="N86" s="75"/>
      <c r="O86" s="75"/>
      <c r="P86" s="75"/>
      <c r="Q86" s="75"/>
      <c r="R86" s="75"/>
      <c r="S86" s="75"/>
      <c r="T86" s="75"/>
      <c r="U86" s="75"/>
    </row>
    <row r="87" spans="1:21" ht="15.5" x14ac:dyDescent="0.35">
      <c r="A87" s="17"/>
      <c r="B87" s="66">
        <v>2</v>
      </c>
      <c r="C87" s="57" t="s">
        <v>82</v>
      </c>
      <c r="D87" s="20"/>
      <c r="E87" s="39"/>
      <c r="L87" s="19"/>
      <c r="M87" s="75"/>
      <c r="N87" s="75"/>
      <c r="O87" s="75"/>
      <c r="P87" s="75"/>
      <c r="Q87" s="75"/>
      <c r="R87" s="75"/>
      <c r="S87" s="75"/>
      <c r="T87" s="75"/>
      <c r="U87" s="75"/>
    </row>
    <row r="88" spans="1:21" ht="15.5" x14ac:dyDescent="0.35">
      <c r="A88" s="17"/>
      <c r="B88" s="66">
        <v>3</v>
      </c>
      <c r="C88" s="57" t="s">
        <v>88</v>
      </c>
      <c r="D88" s="20"/>
      <c r="L88" s="19"/>
      <c r="M88" s="75"/>
      <c r="N88" s="75"/>
      <c r="O88" s="75"/>
      <c r="P88" s="75"/>
      <c r="Q88" s="75"/>
      <c r="R88" s="75"/>
      <c r="S88" s="75"/>
      <c r="T88" s="75"/>
      <c r="U88" s="75"/>
    </row>
    <row r="89" spans="1:21" ht="15.5" x14ac:dyDescent="0.35">
      <c r="A89" s="17"/>
      <c r="B89" s="66">
        <v>4</v>
      </c>
      <c r="C89" s="54" t="s">
        <v>97</v>
      </c>
      <c r="D89" s="25"/>
      <c r="L89" s="19"/>
    </row>
    <row r="90" spans="1:21" ht="15.5" x14ac:dyDescent="0.35">
      <c r="A90" s="17"/>
      <c r="B90" s="66">
        <v>5</v>
      </c>
      <c r="C90" s="33" t="s">
        <v>21</v>
      </c>
      <c r="D90" s="20"/>
      <c r="L90" s="19"/>
    </row>
    <row r="91" spans="1:21" ht="15.5" x14ac:dyDescent="0.35">
      <c r="A91" s="17"/>
      <c r="B91" s="66">
        <v>6</v>
      </c>
      <c r="C91" s="33" t="s">
        <v>35</v>
      </c>
      <c r="D91" s="20"/>
      <c r="L91" s="19"/>
    </row>
    <row r="92" spans="1:21" ht="46.5" x14ac:dyDescent="0.35">
      <c r="A92" s="17"/>
      <c r="B92" s="66">
        <v>7</v>
      </c>
      <c r="C92" s="33" t="s">
        <v>24</v>
      </c>
      <c r="D92" s="20"/>
      <c r="L92" s="19"/>
    </row>
    <row r="93" spans="1:21" ht="15.5" x14ac:dyDescent="0.35">
      <c r="A93" s="17"/>
      <c r="B93" s="66">
        <v>8</v>
      </c>
      <c r="C93" s="33" t="s">
        <v>25</v>
      </c>
      <c r="D93" s="20"/>
      <c r="L93" s="19"/>
    </row>
    <row r="94" spans="1:21" ht="15.5" x14ac:dyDescent="0.35">
      <c r="A94" s="17"/>
      <c r="B94" s="66">
        <v>9</v>
      </c>
      <c r="C94" s="33" t="s">
        <v>26</v>
      </c>
      <c r="D94" s="20"/>
      <c r="L94" s="19"/>
    </row>
    <row r="95" spans="1:21" ht="31" x14ac:dyDescent="0.35">
      <c r="A95" s="17"/>
      <c r="B95" s="66">
        <v>10</v>
      </c>
      <c r="C95" s="33" t="s">
        <v>27</v>
      </c>
      <c r="D95" s="20"/>
      <c r="L95" s="19"/>
    </row>
    <row r="96" spans="1:21" ht="15.5" x14ac:dyDescent="0.35">
      <c r="A96" s="17"/>
      <c r="B96" s="66">
        <v>11</v>
      </c>
      <c r="C96" s="33" t="s">
        <v>28</v>
      </c>
      <c r="D96" s="20"/>
      <c r="L96" s="19"/>
    </row>
    <row r="97" spans="1:12" ht="15.5" x14ac:dyDescent="0.35">
      <c r="A97" s="17"/>
      <c r="B97" s="66">
        <v>12</v>
      </c>
      <c r="C97" s="33" t="s">
        <v>29</v>
      </c>
      <c r="D97" s="20"/>
      <c r="L97" s="19"/>
    </row>
    <row r="98" spans="1:12" ht="46.5" x14ac:dyDescent="0.35">
      <c r="A98" s="17"/>
      <c r="B98" s="66">
        <v>13</v>
      </c>
      <c r="C98" s="33" t="s">
        <v>30</v>
      </c>
      <c r="D98" s="20"/>
      <c r="L98" s="19"/>
    </row>
    <row r="99" spans="1:12" ht="31" x14ac:dyDescent="0.35">
      <c r="A99" s="17"/>
      <c r="B99" s="66">
        <v>14</v>
      </c>
      <c r="C99" s="33" t="s">
        <v>31</v>
      </c>
      <c r="D99" s="20"/>
      <c r="L99" s="19"/>
    </row>
    <row r="100" spans="1:12" ht="31" x14ac:dyDescent="0.35">
      <c r="A100" s="17"/>
      <c r="B100" s="66">
        <v>15</v>
      </c>
      <c r="C100" s="33" t="s">
        <v>32</v>
      </c>
      <c r="D100" s="20"/>
      <c r="L100" s="19"/>
    </row>
    <row r="101" spans="1:12" ht="15.5" x14ac:dyDescent="0.35">
      <c r="A101" s="17"/>
      <c r="B101" s="66">
        <v>16</v>
      </c>
      <c r="C101" s="33" t="s">
        <v>37</v>
      </c>
      <c r="D101" s="20"/>
      <c r="L101" s="19"/>
    </row>
    <row r="102" spans="1:12" ht="15.5" x14ac:dyDescent="0.35">
      <c r="A102" s="17"/>
      <c r="B102" s="66">
        <v>17</v>
      </c>
      <c r="C102" s="33" t="s">
        <v>33</v>
      </c>
      <c r="D102" s="20"/>
      <c r="L102" s="19"/>
    </row>
    <row r="103" spans="1:12" ht="15.5" x14ac:dyDescent="0.35">
      <c r="A103" s="17"/>
      <c r="B103" s="66">
        <v>18</v>
      </c>
      <c r="C103" s="54" t="s">
        <v>53</v>
      </c>
      <c r="D103" s="32"/>
      <c r="E103" s="39"/>
      <c r="L103" s="19"/>
    </row>
    <row r="104" spans="1:12" ht="16" customHeight="1" x14ac:dyDescent="0.35">
      <c r="A104" s="17"/>
      <c r="B104" s="66">
        <v>19</v>
      </c>
      <c r="C104" s="33" t="s">
        <v>34</v>
      </c>
      <c r="D104" s="20"/>
      <c r="L104" s="19"/>
    </row>
    <row r="105" spans="1:12" ht="15.5" x14ac:dyDescent="0.35">
      <c r="A105" s="17"/>
      <c r="B105" s="67"/>
      <c r="C105" s="33"/>
      <c r="D105" s="20"/>
      <c r="L105" s="19"/>
    </row>
    <row r="106" spans="1:12" ht="15.5" x14ac:dyDescent="0.35">
      <c r="A106" s="17"/>
      <c r="B106" s="67"/>
      <c r="C106" s="38" t="s">
        <v>46</v>
      </c>
      <c r="D106" s="20"/>
      <c r="L106" s="19"/>
    </row>
    <row r="107" spans="1:12" ht="15.5" x14ac:dyDescent="0.35">
      <c r="A107" s="17"/>
      <c r="B107" s="66">
        <v>20</v>
      </c>
      <c r="C107" s="57" t="s">
        <v>76</v>
      </c>
      <c r="D107" s="20"/>
      <c r="L107" s="19"/>
    </row>
    <row r="108" spans="1:12" ht="15.5" x14ac:dyDescent="0.35">
      <c r="A108" s="17"/>
      <c r="B108" s="66">
        <v>21</v>
      </c>
      <c r="C108" s="33" t="s">
        <v>83</v>
      </c>
      <c r="D108" s="20"/>
      <c r="E108" s="39"/>
      <c r="L108" s="19"/>
    </row>
    <row r="109" spans="1:12" x14ac:dyDescent="0.35">
      <c r="A109" s="17"/>
      <c r="B109" s="66">
        <v>22</v>
      </c>
      <c r="C109" s="33" t="s">
        <v>39</v>
      </c>
      <c r="D109" s="20"/>
      <c r="L109" s="19"/>
    </row>
    <row r="110" spans="1:12" ht="15.5" x14ac:dyDescent="0.35">
      <c r="A110" s="17"/>
      <c r="B110" s="66">
        <v>23</v>
      </c>
      <c r="C110" s="33" t="s">
        <v>41</v>
      </c>
      <c r="D110" s="20"/>
      <c r="L110" s="19"/>
    </row>
    <row r="111" spans="1:12" ht="46.5" x14ac:dyDescent="0.35">
      <c r="A111" s="17"/>
      <c r="B111" s="66">
        <v>24</v>
      </c>
      <c r="C111" s="33" t="s">
        <v>58</v>
      </c>
      <c r="D111" s="20"/>
      <c r="L111" s="19"/>
    </row>
    <row r="112" spans="1:12" ht="15.5" x14ac:dyDescent="0.35">
      <c r="A112" s="17"/>
      <c r="B112" s="66">
        <v>25</v>
      </c>
      <c r="C112" s="33" t="s">
        <v>25</v>
      </c>
      <c r="D112" s="20"/>
      <c r="L112" s="19"/>
    </row>
    <row r="113" spans="1:21" ht="15.5" x14ac:dyDescent="0.35">
      <c r="A113" s="17"/>
      <c r="B113" s="66">
        <v>26</v>
      </c>
      <c r="C113" s="33" t="s">
        <v>26</v>
      </c>
      <c r="D113" s="20"/>
      <c r="L113" s="19"/>
    </row>
    <row r="114" spans="1:21" ht="31" x14ac:dyDescent="0.35">
      <c r="A114" s="17"/>
      <c r="B114" s="66">
        <v>27</v>
      </c>
      <c r="C114" s="33" t="s">
        <v>42</v>
      </c>
      <c r="D114" s="20"/>
      <c r="L114" s="19"/>
    </row>
    <row r="115" spans="1:21" ht="15.5" x14ac:dyDescent="0.35">
      <c r="A115" s="17"/>
      <c r="B115" s="66">
        <v>28</v>
      </c>
      <c r="C115" s="33" t="s">
        <v>28</v>
      </c>
      <c r="D115" s="20"/>
      <c r="L115" s="19"/>
    </row>
    <row r="116" spans="1:21" ht="46.5" x14ac:dyDescent="0.35">
      <c r="A116" s="17"/>
      <c r="B116" s="66">
        <v>29</v>
      </c>
      <c r="C116" s="33" t="s">
        <v>43</v>
      </c>
      <c r="D116" s="20"/>
      <c r="L116" s="19"/>
    </row>
    <row r="117" spans="1:21" ht="31" x14ac:dyDescent="0.35">
      <c r="A117" s="17"/>
      <c r="B117" s="66">
        <v>30</v>
      </c>
      <c r="C117" s="33" t="s">
        <v>31</v>
      </c>
      <c r="D117" s="20"/>
      <c r="L117" s="19"/>
    </row>
    <row r="118" spans="1:21" ht="31" x14ac:dyDescent="0.35">
      <c r="A118" s="17"/>
      <c r="B118" s="66">
        <v>31</v>
      </c>
      <c r="C118" s="33" t="s">
        <v>32</v>
      </c>
      <c r="D118" s="20"/>
      <c r="L118" s="19"/>
    </row>
    <row r="119" spans="1:21" ht="15.5" x14ac:dyDescent="0.35">
      <c r="A119" s="17"/>
      <c r="B119" s="66">
        <v>32</v>
      </c>
      <c r="C119" s="33" t="s">
        <v>44</v>
      </c>
      <c r="D119" s="20"/>
      <c r="L119" s="19"/>
    </row>
    <row r="120" spans="1:21" ht="15.5" x14ac:dyDescent="0.35">
      <c r="A120" s="17"/>
      <c r="B120" s="66">
        <v>33</v>
      </c>
      <c r="C120" s="33" t="s">
        <v>33</v>
      </c>
      <c r="D120" s="20"/>
      <c r="L120" s="19"/>
    </row>
    <row r="121" spans="1:21" ht="15.5" x14ac:dyDescent="0.35">
      <c r="A121" s="17"/>
      <c r="B121" s="66">
        <v>34</v>
      </c>
      <c r="C121" s="54" t="s">
        <v>53</v>
      </c>
      <c r="D121" s="32"/>
      <c r="E121" s="39"/>
      <c r="L121" s="19"/>
    </row>
    <row r="122" spans="1:21" ht="18" customHeight="1" x14ac:dyDescent="0.35">
      <c r="A122" s="17"/>
      <c r="B122" s="66">
        <v>35</v>
      </c>
      <c r="C122" s="33" t="s">
        <v>34</v>
      </c>
      <c r="D122" s="20"/>
      <c r="L122" s="19"/>
    </row>
    <row r="123" spans="1:21" ht="13.5" customHeight="1" x14ac:dyDescent="0.35">
      <c r="A123" s="17"/>
      <c r="B123" s="68">
        <v>36</v>
      </c>
      <c r="C123" s="34" t="s">
        <v>47</v>
      </c>
      <c r="D123" s="23"/>
      <c r="L123" s="19"/>
    </row>
    <row r="124" spans="1:21" ht="29" x14ac:dyDescent="0.35">
      <c r="A124" s="35" t="s">
        <v>16</v>
      </c>
      <c r="B124" s="14" t="s">
        <v>81</v>
      </c>
      <c r="C124" s="31" t="s">
        <v>10</v>
      </c>
      <c r="D124" s="28" t="s">
        <v>11</v>
      </c>
      <c r="E124" s="15" t="s">
        <v>72</v>
      </c>
      <c r="F124" s="15"/>
      <c r="G124" s="15"/>
      <c r="H124" s="15">
        <v>2</v>
      </c>
      <c r="I124" s="15"/>
      <c r="J124" s="15"/>
      <c r="K124" s="41">
        <f>SUM(F124:J124)</f>
        <v>2</v>
      </c>
      <c r="L124" s="15"/>
      <c r="M124" s="74"/>
      <c r="N124" s="74"/>
      <c r="O124" s="74"/>
      <c r="P124" s="74"/>
      <c r="Q124" s="74"/>
      <c r="R124" s="74"/>
      <c r="S124" s="74"/>
      <c r="T124" s="74"/>
      <c r="U124" s="74"/>
    </row>
    <row r="125" spans="1:21" ht="15.5" x14ac:dyDescent="0.35">
      <c r="A125" s="17"/>
      <c r="B125" s="65">
        <v>1</v>
      </c>
      <c r="C125" s="64" t="s">
        <v>80</v>
      </c>
      <c r="D125" s="18"/>
      <c r="L125" s="19"/>
      <c r="M125" s="75"/>
      <c r="N125" s="75"/>
      <c r="O125" s="75"/>
      <c r="P125" s="75"/>
      <c r="Q125" s="75"/>
      <c r="R125" s="75"/>
      <c r="S125" s="75"/>
      <c r="T125" s="75"/>
      <c r="U125" s="75"/>
    </row>
    <row r="126" spans="1:21" ht="15.5" x14ac:dyDescent="0.35">
      <c r="A126" s="17"/>
      <c r="B126" s="66">
        <v>2</v>
      </c>
      <c r="C126" s="57" t="s">
        <v>79</v>
      </c>
      <c r="D126" s="20"/>
      <c r="E126" s="39"/>
      <c r="L126" s="19"/>
      <c r="M126" s="75"/>
      <c r="N126" s="75"/>
      <c r="O126" s="75"/>
      <c r="P126" s="75"/>
      <c r="Q126" s="75"/>
      <c r="R126" s="75"/>
      <c r="S126" s="75"/>
      <c r="T126" s="75"/>
      <c r="U126" s="75"/>
    </row>
    <row r="127" spans="1:21" x14ac:dyDescent="0.35">
      <c r="A127" s="17"/>
      <c r="B127" s="66">
        <v>3</v>
      </c>
      <c r="C127" s="33" t="s">
        <v>39</v>
      </c>
      <c r="D127" s="20"/>
      <c r="L127" s="19"/>
      <c r="M127" s="75"/>
      <c r="N127" s="75"/>
      <c r="O127" s="75"/>
      <c r="P127" s="75"/>
      <c r="Q127" s="75"/>
      <c r="R127" s="75"/>
      <c r="S127" s="75"/>
      <c r="T127" s="75"/>
      <c r="U127" s="75"/>
    </row>
    <row r="128" spans="1:21" ht="15.5" x14ac:dyDescent="0.35">
      <c r="A128" s="17"/>
      <c r="B128" s="66">
        <v>4</v>
      </c>
      <c r="C128" s="33" t="s">
        <v>40</v>
      </c>
      <c r="D128" s="20"/>
      <c r="L128" s="19"/>
      <c r="M128" s="75"/>
      <c r="N128" s="75"/>
      <c r="O128" s="75"/>
      <c r="P128" s="75"/>
      <c r="Q128" s="75"/>
      <c r="R128" s="75"/>
      <c r="S128" s="75"/>
      <c r="T128" s="75"/>
      <c r="U128" s="75"/>
    </row>
    <row r="129" spans="1:21" ht="15.5" x14ac:dyDescent="0.35">
      <c r="A129" s="17"/>
      <c r="B129" s="66">
        <v>5</v>
      </c>
      <c r="C129" s="33" t="s">
        <v>50</v>
      </c>
      <c r="D129" s="20"/>
      <c r="L129" s="19"/>
    </row>
    <row r="130" spans="1:21" ht="46.5" x14ac:dyDescent="0.35">
      <c r="A130" s="17"/>
      <c r="B130" s="66">
        <v>6</v>
      </c>
      <c r="C130" s="33" t="s">
        <v>58</v>
      </c>
      <c r="D130" s="20"/>
      <c r="L130" s="19"/>
    </row>
    <row r="131" spans="1:21" ht="15.5" x14ac:dyDescent="0.35">
      <c r="A131" s="17"/>
      <c r="B131" s="66">
        <v>7</v>
      </c>
      <c r="C131" s="33" t="s">
        <v>25</v>
      </c>
      <c r="D131" s="20"/>
      <c r="L131" s="19"/>
    </row>
    <row r="132" spans="1:21" ht="15.5" x14ac:dyDescent="0.35">
      <c r="A132" s="17"/>
      <c r="B132" s="66">
        <v>8</v>
      </c>
      <c r="C132" s="33" t="s">
        <v>26</v>
      </c>
      <c r="D132" s="20"/>
      <c r="L132" s="19"/>
    </row>
    <row r="133" spans="1:21" ht="31" x14ac:dyDescent="0.35">
      <c r="A133" s="17"/>
      <c r="B133" s="66">
        <v>9</v>
      </c>
      <c r="C133" s="33" t="s">
        <v>42</v>
      </c>
      <c r="D133" s="20"/>
      <c r="L133" s="19"/>
    </row>
    <row r="134" spans="1:21" ht="15.5" x14ac:dyDescent="0.35">
      <c r="A134" s="17"/>
      <c r="B134" s="66">
        <v>10</v>
      </c>
      <c r="C134" s="33" t="s">
        <v>28</v>
      </c>
      <c r="D134" s="20"/>
      <c r="L134" s="19"/>
    </row>
    <row r="135" spans="1:21" ht="46.5" x14ac:dyDescent="0.35">
      <c r="A135" s="17"/>
      <c r="B135" s="66">
        <v>11</v>
      </c>
      <c r="C135" s="33" t="s">
        <v>43</v>
      </c>
      <c r="D135" s="20"/>
      <c r="L135" s="19"/>
    </row>
    <row r="136" spans="1:21" ht="31" x14ac:dyDescent="0.35">
      <c r="A136" s="17"/>
      <c r="B136" s="66">
        <v>12</v>
      </c>
      <c r="C136" s="33" t="s">
        <v>31</v>
      </c>
      <c r="D136" s="20"/>
      <c r="L136" s="19"/>
    </row>
    <row r="137" spans="1:21" ht="31" x14ac:dyDescent="0.35">
      <c r="A137" s="17"/>
      <c r="B137" s="66">
        <v>13</v>
      </c>
      <c r="C137" s="33" t="s">
        <v>32</v>
      </c>
      <c r="D137" s="20"/>
      <c r="L137" s="19"/>
    </row>
    <row r="138" spans="1:21" ht="15.5" x14ac:dyDescent="0.35">
      <c r="A138" s="17"/>
      <c r="B138" s="66">
        <v>14</v>
      </c>
      <c r="C138" s="33" t="s">
        <v>51</v>
      </c>
      <c r="D138" s="20"/>
      <c r="L138" s="19"/>
    </row>
    <row r="139" spans="1:21" ht="15.5" x14ac:dyDescent="0.35">
      <c r="A139" s="17"/>
      <c r="B139" s="66">
        <v>15</v>
      </c>
      <c r="C139" s="33" t="s">
        <v>33</v>
      </c>
      <c r="D139" s="20"/>
      <c r="L139" s="19"/>
    </row>
    <row r="140" spans="1:21" ht="15.5" x14ac:dyDescent="0.35">
      <c r="A140" s="17"/>
      <c r="B140" s="66">
        <v>16</v>
      </c>
      <c r="C140" s="54" t="s">
        <v>53</v>
      </c>
      <c r="D140" s="32"/>
      <c r="E140" s="39"/>
      <c r="L140" s="19"/>
    </row>
    <row r="141" spans="1:21" ht="15.5" x14ac:dyDescent="0.35">
      <c r="A141" s="17"/>
      <c r="B141" s="68">
        <v>17</v>
      </c>
      <c r="C141" s="30" t="s">
        <v>34</v>
      </c>
      <c r="D141" s="23"/>
      <c r="L141" s="19"/>
    </row>
    <row r="142" spans="1:21" ht="58" x14ac:dyDescent="0.35">
      <c r="A142" s="35" t="s">
        <v>17</v>
      </c>
      <c r="B142" s="14" t="s">
        <v>56</v>
      </c>
      <c r="C142" s="31" t="s">
        <v>10</v>
      </c>
      <c r="D142" s="28" t="s">
        <v>11</v>
      </c>
      <c r="E142" s="15" t="s">
        <v>71</v>
      </c>
      <c r="F142" s="15"/>
      <c r="G142" s="15"/>
      <c r="H142" s="15">
        <v>1</v>
      </c>
      <c r="I142" s="15"/>
      <c r="J142" s="15"/>
      <c r="K142" s="41">
        <f>SUM(F142:J142)</f>
        <v>1</v>
      </c>
      <c r="L142" s="15"/>
      <c r="M142" s="74"/>
      <c r="N142" s="74"/>
      <c r="O142" s="74"/>
      <c r="P142" s="74"/>
      <c r="Q142" s="74"/>
      <c r="R142" s="74"/>
      <c r="S142" s="74"/>
      <c r="T142" s="74"/>
      <c r="U142" s="74"/>
    </row>
    <row r="143" spans="1:21" ht="15.5" x14ac:dyDescent="0.35">
      <c r="A143" s="17"/>
      <c r="B143" s="69"/>
      <c r="C143" s="37" t="s">
        <v>45</v>
      </c>
      <c r="D143" s="18"/>
      <c r="L143" s="19"/>
      <c r="M143" s="75"/>
      <c r="N143" s="75"/>
      <c r="O143" s="75"/>
      <c r="P143" s="75"/>
      <c r="Q143" s="75"/>
      <c r="R143" s="75"/>
      <c r="S143" s="75"/>
      <c r="T143" s="75"/>
      <c r="U143" s="75"/>
    </row>
    <row r="144" spans="1:21" ht="15.5" x14ac:dyDescent="0.35">
      <c r="A144" s="17"/>
      <c r="B144" s="73">
        <v>1</v>
      </c>
      <c r="C144" s="57" t="s">
        <v>78</v>
      </c>
      <c r="D144" s="20"/>
      <c r="L144" s="19"/>
      <c r="M144" s="75"/>
      <c r="N144" s="75"/>
      <c r="O144" s="75"/>
      <c r="P144" s="75"/>
      <c r="Q144" s="75"/>
      <c r="R144" s="75"/>
      <c r="S144" s="75"/>
      <c r="T144" s="75"/>
      <c r="U144" s="75"/>
    </row>
    <row r="145" spans="1:21" ht="15.5" x14ac:dyDescent="0.35">
      <c r="A145" s="17"/>
      <c r="B145" s="66">
        <v>2</v>
      </c>
      <c r="C145" s="57" t="s">
        <v>77</v>
      </c>
      <c r="D145" s="20"/>
      <c r="E145" s="39"/>
      <c r="L145" s="19"/>
      <c r="M145" s="75"/>
      <c r="N145" s="75"/>
      <c r="O145" s="75"/>
      <c r="P145" s="75"/>
      <c r="Q145" s="75"/>
      <c r="R145" s="75"/>
      <c r="S145" s="75"/>
      <c r="T145" s="75"/>
      <c r="U145" s="75"/>
    </row>
    <row r="146" spans="1:21" ht="15.5" x14ac:dyDescent="0.35">
      <c r="A146" s="17"/>
      <c r="B146" s="66">
        <v>3</v>
      </c>
      <c r="C146" s="57" t="s">
        <v>88</v>
      </c>
      <c r="D146" s="20"/>
      <c r="L146" s="19"/>
    </row>
    <row r="147" spans="1:21" ht="15.5" x14ac:dyDescent="0.35">
      <c r="A147" s="17"/>
      <c r="B147" s="66">
        <v>4</v>
      </c>
      <c r="C147" s="54" t="s">
        <v>97</v>
      </c>
      <c r="D147" s="25"/>
      <c r="L147" s="19"/>
    </row>
    <row r="148" spans="1:21" ht="15.5" x14ac:dyDescent="0.35">
      <c r="A148" s="17"/>
      <c r="B148" s="66">
        <v>5</v>
      </c>
      <c r="C148" s="33" t="s">
        <v>21</v>
      </c>
      <c r="D148" s="20"/>
      <c r="L148" s="19"/>
    </row>
    <row r="149" spans="1:21" ht="15.5" x14ac:dyDescent="0.35">
      <c r="A149" s="17"/>
      <c r="B149" s="66">
        <v>6</v>
      </c>
      <c r="C149" s="33" t="s">
        <v>35</v>
      </c>
      <c r="D149" s="20"/>
      <c r="L149" s="19"/>
    </row>
    <row r="150" spans="1:21" ht="46.5" x14ac:dyDescent="0.35">
      <c r="A150" s="17"/>
      <c r="B150" s="66">
        <v>7</v>
      </c>
      <c r="C150" s="33" t="s">
        <v>24</v>
      </c>
      <c r="D150" s="20"/>
      <c r="L150" s="19"/>
    </row>
    <row r="151" spans="1:21" ht="15.5" x14ac:dyDescent="0.35">
      <c r="A151" s="17"/>
      <c r="B151" s="66">
        <v>8</v>
      </c>
      <c r="C151" s="33" t="s">
        <v>25</v>
      </c>
      <c r="D151" s="20"/>
      <c r="L151" s="19"/>
    </row>
    <row r="152" spans="1:21" ht="15.5" x14ac:dyDescent="0.35">
      <c r="A152" s="17"/>
      <c r="B152" s="66">
        <v>9</v>
      </c>
      <c r="C152" s="33" t="s">
        <v>26</v>
      </c>
      <c r="D152" s="20"/>
      <c r="L152" s="19"/>
    </row>
    <row r="153" spans="1:21" ht="31" x14ac:dyDescent="0.35">
      <c r="A153" s="17"/>
      <c r="B153" s="66">
        <v>10</v>
      </c>
      <c r="C153" s="33" t="s">
        <v>27</v>
      </c>
      <c r="D153" s="20"/>
      <c r="L153" s="19"/>
    </row>
    <row r="154" spans="1:21" ht="15.5" x14ac:dyDescent="0.35">
      <c r="A154" s="17"/>
      <c r="B154" s="66">
        <v>11</v>
      </c>
      <c r="C154" s="33" t="s">
        <v>28</v>
      </c>
      <c r="D154" s="20"/>
      <c r="L154" s="19"/>
    </row>
    <row r="155" spans="1:21" ht="15.5" x14ac:dyDescent="0.35">
      <c r="A155" s="17"/>
      <c r="B155" s="66">
        <v>12</v>
      </c>
      <c r="C155" s="33" t="s">
        <v>29</v>
      </c>
      <c r="D155" s="20"/>
      <c r="L155" s="19"/>
    </row>
    <row r="156" spans="1:21" ht="46.5" x14ac:dyDescent="0.35">
      <c r="A156" s="17"/>
      <c r="B156" s="66">
        <v>13</v>
      </c>
      <c r="C156" s="33" t="s">
        <v>30</v>
      </c>
      <c r="D156" s="20"/>
      <c r="L156" s="19"/>
    </row>
    <row r="157" spans="1:21" ht="31" x14ac:dyDescent="0.35">
      <c r="A157" s="17"/>
      <c r="B157" s="66">
        <v>14</v>
      </c>
      <c r="C157" s="33" t="s">
        <v>31</v>
      </c>
      <c r="D157" s="20"/>
      <c r="L157" s="19"/>
    </row>
    <row r="158" spans="1:21" ht="31" x14ac:dyDescent="0.35">
      <c r="A158" s="17"/>
      <c r="B158" s="66">
        <v>15</v>
      </c>
      <c r="C158" s="33" t="s">
        <v>32</v>
      </c>
      <c r="D158" s="20"/>
      <c r="L158" s="19"/>
    </row>
    <row r="159" spans="1:21" ht="15.5" x14ac:dyDescent="0.35">
      <c r="A159" s="17"/>
      <c r="B159" s="66">
        <v>16</v>
      </c>
      <c r="C159" s="33" t="s">
        <v>37</v>
      </c>
      <c r="D159" s="20"/>
      <c r="L159" s="19"/>
    </row>
    <row r="160" spans="1:21" ht="15.5" x14ac:dyDescent="0.35">
      <c r="A160" s="17"/>
      <c r="B160" s="66">
        <v>17</v>
      </c>
      <c r="C160" s="33" t="s">
        <v>33</v>
      </c>
      <c r="D160" s="20"/>
      <c r="L160" s="19"/>
    </row>
    <row r="161" spans="1:12" ht="15.5" x14ac:dyDescent="0.35">
      <c r="A161" s="17"/>
      <c r="B161" s="66">
        <v>18</v>
      </c>
      <c r="C161" s="54" t="s">
        <v>53</v>
      </c>
      <c r="D161" s="32"/>
      <c r="E161" s="39"/>
      <c r="L161" s="19"/>
    </row>
    <row r="162" spans="1:12" ht="16" customHeight="1" x14ac:dyDescent="0.35">
      <c r="A162" s="17"/>
      <c r="B162" s="66">
        <v>19</v>
      </c>
      <c r="C162" s="33" t="s">
        <v>34</v>
      </c>
      <c r="D162" s="20"/>
      <c r="L162" s="19"/>
    </row>
    <row r="163" spans="1:12" ht="15.5" x14ac:dyDescent="0.35">
      <c r="A163" s="17"/>
      <c r="B163" s="67"/>
      <c r="C163" s="38" t="s">
        <v>46</v>
      </c>
      <c r="D163" s="20"/>
      <c r="L163" s="19"/>
    </row>
    <row r="164" spans="1:12" ht="15.5" x14ac:dyDescent="0.35">
      <c r="A164" s="17"/>
      <c r="B164" s="66">
        <v>20</v>
      </c>
      <c r="C164" s="57" t="s">
        <v>76</v>
      </c>
      <c r="D164" s="20"/>
      <c r="L164" s="19"/>
    </row>
    <row r="165" spans="1:12" ht="15.5" x14ac:dyDescent="0.35">
      <c r="A165" s="17"/>
      <c r="B165" s="66">
        <v>21</v>
      </c>
      <c r="C165" s="57" t="s">
        <v>38</v>
      </c>
      <c r="D165" s="20"/>
      <c r="E165" s="39"/>
      <c r="L165" s="19"/>
    </row>
    <row r="166" spans="1:12" x14ac:dyDescent="0.35">
      <c r="A166" s="17"/>
      <c r="B166" s="66">
        <v>22</v>
      </c>
      <c r="C166" s="33" t="s">
        <v>39</v>
      </c>
      <c r="D166" s="20"/>
      <c r="L166" s="19"/>
    </row>
    <row r="167" spans="1:12" ht="15.5" x14ac:dyDescent="0.35">
      <c r="A167" s="17"/>
      <c r="B167" s="66">
        <v>23</v>
      </c>
      <c r="C167" s="33" t="s">
        <v>41</v>
      </c>
      <c r="D167" s="20"/>
      <c r="L167" s="19"/>
    </row>
    <row r="168" spans="1:12" ht="46.5" x14ac:dyDescent="0.35">
      <c r="A168" s="17"/>
      <c r="B168" s="66">
        <v>24</v>
      </c>
      <c r="C168" s="33" t="s">
        <v>58</v>
      </c>
      <c r="D168" s="20"/>
      <c r="L168" s="19"/>
    </row>
    <row r="169" spans="1:12" ht="15.5" x14ac:dyDescent="0.35">
      <c r="A169" s="17"/>
      <c r="B169" s="66">
        <v>25</v>
      </c>
      <c r="C169" s="33" t="s">
        <v>25</v>
      </c>
      <c r="D169" s="20"/>
      <c r="L169" s="19"/>
    </row>
    <row r="170" spans="1:12" ht="15.5" x14ac:dyDescent="0.35">
      <c r="A170" s="17"/>
      <c r="B170" s="66">
        <v>26</v>
      </c>
      <c r="C170" s="33" t="s">
        <v>26</v>
      </c>
      <c r="D170" s="20"/>
      <c r="L170" s="19"/>
    </row>
    <row r="171" spans="1:12" ht="31" x14ac:dyDescent="0.35">
      <c r="A171" s="17"/>
      <c r="B171" s="66">
        <v>27</v>
      </c>
      <c r="C171" s="33" t="s">
        <v>42</v>
      </c>
      <c r="D171" s="20"/>
      <c r="L171" s="19"/>
    </row>
    <row r="172" spans="1:12" ht="15.5" x14ac:dyDescent="0.35">
      <c r="A172" s="17"/>
      <c r="B172" s="66">
        <v>28</v>
      </c>
      <c r="C172" s="33" t="s">
        <v>28</v>
      </c>
      <c r="D172" s="20"/>
      <c r="L172" s="19"/>
    </row>
    <row r="173" spans="1:12" ht="46.5" x14ac:dyDescent="0.35">
      <c r="A173" s="17"/>
      <c r="B173" s="66">
        <v>29</v>
      </c>
      <c r="C173" s="33" t="s">
        <v>43</v>
      </c>
      <c r="D173" s="20"/>
      <c r="L173" s="19"/>
    </row>
    <row r="174" spans="1:12" ht="31" x14ac:dyDescent="0.35">
      <c r="A174" s="17"/>
      <c r="B174" s="66">
        <v>30</v>
      </c>
      <c r="C174" s="33" t="s">
        <v>31</v>
      </c>
      <c r="D174" s="20"/>
      <c r="L174" s="19"/>
    </row>
    <row r="175" spans="1:12" ht="31" x14ac:dyDescent="0.35">
      <c r="A175" s="17"/>
      <c r="B175" s="66">
        <v>31</v>
      </c>
      <c r="C175" s="33" t="s">
        <v>32</v>
      </c>
      <c r="D175" s="20"/>
      <c r="L175" s="19"/>
    </row>
    <row r="176" spans="1:12" ht="15.5" x14ac:dyDescent="0.35">
      <c r="A176" s="17"/>
      <c r="B176" s="66">
        <v>32</v>
      </c>
      <c r="C176" s="33" t="s">
        <v>44</v>
      </c>
      <c r="D176" s="20"/>
      <c r="L176" s="19"/>
    </row>
    <row r="177" spans="1:21" ht="15.5" x14ac:dyDescent="0.35">
      <c r="A177" s="17"/>
      <c r="B177" s="66">
        <v>33</v>
      </c>
      <c r="C177" s="33" t="s">
        <v>33</v>
      </c>
      <c r="D177" s="20"/>
      <c r="L177" s="19"/>
    </row>
    <row r="178" spans="1:21" ht="15.5" x14ac:dyDescent="0.35">
      <c r="A178" s="17"/>
      <c r="B178" s="66">
        <v>34</v>
      </c>
      <c r="C178" s="54" t="s">
        <v>53</v>
      </c>
      <c r="D178" s="32"/>
      <c r="E178" s="39"/>
      <c r="L178" s="19"/>
    </row>
    <row r="179" spans="1:21" ht="15.5" x14ac:dyDescent="0.35">
      <c r="A179" s="17"/>
      <c r="B179" s="66">
        <v>35</v>
      </c>
      <c r="C179" s="33" t="s">
        <v>34</v>
      </c>
      <c r="D179" s="20"/>
      <c r="L179" s="19"/>
    </row>
    <row r="180" spans="1:21" ht="20.5" customHeight="1" x14ac:dyDescent="0.35">
      <c r="A180" s="17"/>
      <c r="B180" s="68">
        <v>36</v>
      </c>
      <c r="C180" s="43" t="s">
        <v>47</v>
      </c>
      <c r="D180" s="23"/>
      <c r="L180" s="19"/>
    </row>
    <row r="181" spans="1:21" ht="51.5" customHeight="1" x14ac:dyDescent="0.35">
      <c r="A181" s="35" t="s">
        <v>18</v>
      </c>
      <c r="B181" s="14" t="s">
        <v>59</v>
      </c>
      <c r="C181" s="31" t="s">
        <v>10</v>
      </c>
      <c r="D181" s="28" t="s">
        <v>11</v>
      </c>
      <c r="E181" s="15" t="s">
        <v>73</v>
      </c>
      <c r="F181" s="15"/>
      <c r="G181" s="15">
        <v>1</v>
      </c>
      <c r="H181" s="15"/>
      <c r="I181" s="15"/>
      <c r="J181" s="15"/>
      <c r="K181" s="41">
        <f>SUM(F181:J181)</f>
        <v>1</v>
      </c>
      <c r="L181" s="15"/>
      <c r="M181" s="74"/>
      <c r="N181" s="74"/>
      <c r="O181" s="74"/>
      <c r="P181" s="74"/>
      <c r="Q181" s="74"/>
      <c r="R181" s="74"/>
      <c r="S181" s="74"/>
      <c r="T181" s="74"/>
      <c r="U181" s="74"/>
    </row>
    <row r="182" spans="1:21" ht="15.5" x14ac:dyDescent="0.35">
      <c r="A182" s="17"/>
      <c r="B182" s="65">
        <v>1</v>
      </c>
      <c r="C182" s="64" t="s">
        <v>74</v>
      </c>
      <c r="D182" s="18"/>
      <c r="L182" s="19"/>
      <c r="M182" s="75"/>
      <c r="N182" s="75"/>
      <c r="O182" s="75"/>
      <c r="P182" s="75"/>
      <c r="Q182" s="75"/>
      <c r="R182" s="75"/>
      <c r="S182" s="75"/>
      <c r="T182" s="75"/>
      <c r="U182" s="75"/>
    </row>
    <row r="183" spans="1:21" ht="15.5" x14ac:dyDescent="0.35">
      <c r="A183" s="17"/>
      <c r="B183" s="66">
        <v>2</v>
      </c>
      <c r="C183" s="57" t="s">
        <v>75</v>
      </c>
      <c r="D183" s="25"/>
      <c r="E183" s="39"/>
      <c r="L183" s="19"/>
      <c r="M183" s="75"/>
      <c r="N183" s="75"/>
      <c r="O183" s="75"/>
      <c r="P183" s="75"/>
      <c r="Q183" s="75"/>
      <c r="R183" s="75"/>
      <c r="S183" s="75"/>
      <c r="T183" s="75"/>
      <c r="U183" s="75"/>
    </row>
    <row r="184" spans="1:21" ht="15.5" x14ac:dyDescent="0.35">
      <c r="A184" s="17"/>
      <c r="B184" s="66">
        <v>3</v>
      </c>
      <c r="C184" s="57" t="s">
        <v>88</v>
      </c>
      <c r="D184" s="25"/>
      <c r="L184" s="19"/>
      <c r="M184" s="75"/>
      <c r="N184" s="75"/>
      <c r="O184" s="75"/>
      <c r="P184" s="75"/>
      <c r="Q184" s="75"/>
      <c r="R184" s="75"/>
      <c r="S184" s="75"/>
      <c r="T184" s="75"/>
      <c r="U184" s="75"/>
    </row>
    <row r="185" spans="1:21" ht="15.5" x14ac:dyDescent="0.35">
      <c r="A185" s="17"/>
      <c r="B185" s="66">
        <v>4</v>
      </c>
      <c r="C185" s="54" t="s">
        <v>97</v>
      </c>
      <c r="D185" s="25"/>
      <c r="L185" s="19"/>
    </row>
    <row r="186" spans="1:21" ht="15.5" x14ac:dyDescent="0.35">
      <c r="A186" s="17"/>
      <c r="B186" s="66">
        <v>5</v>
      </c>
      <c r="C186" s="33" t="s">
        <v>21</v>
      </c>
      <c r="D186" s="25"/>
      <c r="L186" s="19"/>
    </row>
    <row r="187" spans="1:21" ht="15.5" x14ac:dyDescent="0.35">
      <c r="A187" s="17"/>
      <c r="B187" s="66">
        <v>6</v>
      </c>
      <c r="C187" s="33" t="s">
        <v>23</v>
      </c>
      <c r="D187" s="25"/>
      <c r="L187" s="19"/>
    </row>
    <row r="188" spans="1:21" ht="46.5" x14ac:dyDescent="0.35">
      <c r="A188" s="17"/>
      <c r="B188" s="66">
        <v>7</v>
      </c>
      <c r="C188" s="33" t="s">
        <v>24</v>
      </c>
      <c r="D188" s="25"/>
      <c r="L188" s="19"/>
    </row>
    <row r="189" spans="1:21" ht="15.5" x14ac:dyDescent="0.35">
      <c r="A189" s="17"/>
      <c r="B189" s="66">
        <v>8</v>
      </c>
      <c r="C189" s="33" t="s">
        <v>25</v>
      </c>
      <c r="D189" s="25"/>
      <c r="L189" s="19"/>
    </row>
    <row r="190" spans="1:21" ht="15.5" x14ac:dyDescent="0.35">
      <c r="A190" s="17"/>
      <c r="B190" s="66">
        <v>9</v>
      </c>
      <c r="C190" s="33" t="s">
        <v>26</v>
      </c>
      <c r="D190" s="25"/>
      <c r="L190" s="19"/>
    </row>
    <row r="191" spans="1:21" ht="31" x14ac:dyDescent="0.35">
      <c r="A191" s="17"/>
      <c r="B191" s="66">
        <v>10</v>
      </c>
      <c r="C191" s="33" t="s">
        <v>27</v>
      </c>
      <c r="D191" s="25"/>
      <c r="L191" s="19"/>
    </row>
    <row r="192" spans="1:21" ht="15.5" x14ac:dyDescent="0.35">
      <c r="A192" s="17"/>
      <c r="B192" s="66">
        <v>11</v>
      </c>
      <c r="C192" s="33" t="s">
        <v>28</v>
      </c>
      <c r="D192" s="25"/>
      <c r="L192" s="19"/>
    </row>
    <row r="193" spans="1:21" ht="15.5" x14ac:dyDescent="0.35">
      <c r="A193" s="17"/>
      <c r="B193" s="66">
        <v>12</v>
      </c>
      <c r="C193" s="33" t="s">
        <v>29</v>
      </c>
      <c r="D193" s="25"/>
      <c r="L193" s="19"/>
    </row>
    <row r="194" spans="1:21" ht="46.5" x14ac:dyDescent="0.35">
      <c r="A194" s="17"/>
      <c r="B194" s="66">
        <v>13</v>
      </c>
      <c r="C194" s="33" t="s">
        <v>30</v>
      </c>
      <c r="D194" s="20"/>
      <c r="L194" s="19"/>
    </row>
    <row r="195" spans="1:21" ht="31" x14ac:dyDescent="0.35">
      <c r="A195" s="17"/>
      <c r="B195" s="66">
        <v>14</v>
      </c>
      <c r="C195" s="33" t="s">
        <v>31</v>
      </c>
      <c r="D195" s="20"/>
      <c r="L195" s="19"/>
    </row>
    <row r="196" spans="1:21" ht="31" x14ac:dyDescent="0.35">
      <c r="A196" s="17"/>
      <c r="B196" s="66">
        <v>15</v>
      </c>
      <c r="C196" s="33" t="s">
        <v>32</v>
      </c>
      <c r="D196" s="20"/>
      <c r="L196" s="19"/>
    </row>
    <row r="197" spans="1:21" ht="15.5" x14ac:dyDescent="0.35">
      <c r="A197" s="17"/>
      <c r="B197" s="66">
        <v>16</v>
      </c>
      <c r="C197" s="33" t="s">
        <v>48</v>
      </c>
      <c r="D197" s="20"/>
      <c r="L197" s="19"/>
    </row>
    <row r="198" spans="1:21" ht="15.5" x14ac:dyDescent="0.35">
      <c r="A198" s="17"/>
      <c r="B198" s="66">
        <v>17</v>
      </c>
      <c r="C198" s="33" t="s">
        <v>33</v>
      </c>
      <c r="D198" s="20"/>
      <c r="L198" s="19"/>
    </row>
    <row r="199" spans="1:21" ht="15.5" x14ac:dyDescent="0.35">
      <c r="A199" s="17"/>
      <c r="B199" s="66">
        <v>18</v>
      </c>
      <c r="C199" s="57" t="s">
        <v>53</v>
      </c>
      <c r="D199" s="20"/>
      <c r="L199" s="19"/>
    </row>
    <row r="200" spans="1:21" ht="12" customHeight="1" x14ac:dyDescent="0.35">
      <c r="A200" s="17"/>
      <c r="B200" s="68">
        <v>19</v>
      </c>
      <c r="C200" s="33" t="s">
        <v>34</v>
      </c>
      <c r="D200" s="20"/>
      <c r="L200" s="19"/>
    </row>
    <row r="201" spans="1:21" ht="44.5" customHeight="1" x14ac:dyDescent="0.35">
      <c r="A201" s="14" t="s">
        <v>91</v>
      </c>
      <c r="B201" s="14" t="s">
        <v>54</v>
      </c>
      <c r="C201" s="31" t="s">
        <v>10</v>
      </c>
      <c r="D201" s="28" t="s">
        <v>11</v>
      </c>
      <c r="E201" s="15" t="s">
        <v>64</v>
      </c>
      <c r="F201" s="15"/>
      <c r="G201" s="15"/>
      <c r="H201" s="15">
        <f>5-3</f>
        <v>2</v>
      </c>
      <c r="I201" s="15"/>
      <c r="J201" s="26"/>
      <c r="K201" s="41">
        <f>SUM(F201:J201)</f>
        <v>2</v>
      </c>
      <c r="L201" s="15"/>
      <c r="M201" s="74"/>
      <c r="N201" s="74"/>
      <c r="O201" s="74"/>
      <c r="P201" s="74"/>
      <c r="Q201" s="74"/>
      <c r="R201" s="74"/>
      <c r="S201" s="74"/>
      <c r="T201" s="74"/>
      <c r="U201" s="74"/>
    </row>
    <row r="202" spans="1:21" ht="15.5" x14ac:dyDescent="0.35">
      <c r="A202" s="17"/>
      <c r="B202" s="65">
        <v>1</v>
      </c>
      <c r="C202" s="63" t="s">
        <v>90</v>
      </c>
      <c r="D202" s="18"/>
      <c r="L202" s="19"/>
      <c r="M202" s="75"/>
      <c r="N202" s="75"/>
      <c r="O202" s="75"/>
      <c r="P202" s="75"/>
      <c r="Q202" s="75"/>
      <c r="R202" s="75"/>
      <c r="S202" s="75"/>
      <c r="T202" s="75"/>
      <c r="U202" s="75"/>
    </row>
    <row r="203" spans="1:21" ht="15.5" x14ac:dyDescent="0.35">
      <c r="A203" s="17"/>
      <c r="B203" s="66">
        <v>2</v>
      </c>
      <c r="C203" s="54" t="s">
        <v>70</v>
      </c>
      <c r="D203" s="20"/>
      <c r="E203" s="39"/>
      <c r="L203" s="19"/>
      <c r="M203" s="75"/>
      <c r="N203" s="75"/>
      <c r="O203" s="75"/>
      <c r="P203" s="75"/>
      <c r="Q203" s="75"/>
      <c r="R203" s="75"/>
      <c r="S203" s="75"/>
      <c r="T203" s="75"/>
      <c r="U203" s="75"/>
    </row>
    <row r="204" spans="1:21" ht="15.5" x14ac:dyDescent="0.35">
      <c r="A204" s="17"/>
      <c r="B204" s="66">
        <v>3</v>
      </c>
      <c r="C204" s="54" t="s">
        <v>88</v>
      </c>
      <c r="D204" s="20"/>
      <c r="L204" s="19"/>
      <c r="M204" s="75"/>
      <c r="N204" s="75"/>
      <c r="O204" s="75"/>
      <c r="P204" s="75"/>
      <c r="Q204" s="75"/>
      <c r="R204" s="75"/>
      <c r="S204" s="75"/>
      <c r="T204" s="75"/>
      <c r="U204" s="75"/>
    </row>
    <row r="205" spans="1:21" ht="15.5" x14ac:dyDescent="0.35">
      <c r="A205" s="17"/>
      <c r="B205" s="66">
        <v>4</v>
      </c>
      <c r="C205" s="54" t="s">
        <v>97</v>
      </c>
      <c r="D205" s="20"/>
      <c r="E205" s="39"/>
      <c r="L205" s="19"/>
      <c r="M205" s="75"/>
      <c r="N205" s="75"/>
      <c r="O205" s="75"/>
      <c r="P205" s="75"/>
      <c r="Q205" s="75"/>
      <c r="R205" s="75"/>
      <c r="S205" s="75"/>
      <c r="T205" s="75"/>
      <c r="U205" s="75"/>
    </row>
    <row r="206" spans="1:21" ht="15.5" x14ac:dyDescent="0.35">
      <c r="A206" s="17"/>
      <c r="B206" s="66">
        <v>5</v>
      </c>
      <c r="C206" s="54" t="s">
        <v>21</v>
      </c>
      <c r="D206" s="20"/>
      <c r="L206" s="19"/>
    </row>
    <row r="207" spans="1:21" ht="15.5" x14ac:dyDescent="0.35">
      <c r="A207" s="17"/>
      <c r="B207" s="66">
        <v>6</v>
      </c>
      <c r="C207" s="29" t="s">
        <v>35</v>
      </c>
      <c r="D207" s="20"/>
      <c r="L207" s="19"/>
    </row>
    <row r="208" spans="1:21" ht="46.5" x14ac:dyDescent="0.35">
      <c r="A208" s="17"/>
      <c r="B208" s="66">
        <v>7</v>
      </c>
      <c r="C208" s="29" t="s">
        <v>24</v>
      </c>
      <c r="D208" s="20"/>
      <c r="L208" s="19"/>
    </row>
    <row r="209" spans="1:21" ht="15.5" x14ac:dyDescent="0.35">
      <c r="A209" s="17"/>
      <c r="B209" s="66">
        <v>8</v>
      </c>
      <c r="C209" s="29" t="s">
        <v>25</v>
      </c>
      <c r="D209" s="20"/>
      <c r="L209" s="19"/>
    </row>
    <row r="210" spans="1:21" ht="15.5" x14ac:dyDescent="0.35">
      <c r="A210" s="17"/>
      <c r="B210" s="66">
        <v>9</v>
      </c>
      <c r="C210" s="29" t="s">
        <v>26</v>
      </c>
      <c r="D210" s="20"/>
      <c r="L210" s="19"/>
    </row>
    <row r="211" spans="1:21" ht="31" x14ac:dyDescent="0.35">
      <c r="A211" s="17"/>
      <c r="B211" s="66">
        <v>10</v>
      </c>
      <c r="C211" s="29" t="s">
        <v>27</v>
      </c>
      <c r="D211" s="20"/>
      <c r="L211" s="19"/>
    </row>
    <row r="212" spans="1:21" ht="15.5" x14ac:dyDescent="0.35">
      <c r="A212" s="17"/>
      <c r="B212" s="66">
        <v>11</v>
      </c>
      <c r="C212" s="29" t="s">
        <v>28</v>
      </c>
      <c r="D212" s="20"/>
      <c r="L212" s="19"/>
    </row>
    <row r="213" spans="1:21" ht="15.5" x14ac:dyDescent="0.35">
      <c r="A213" s="17"/>
      <c r="B213" s="66">
        <v>12</v>
      </c>
      <c r="C213" s="29" t="s">
        <v>29</v>
      </c>
      <c r="D213" s="20"/>
      <c r="L213" s="19"/>
    </row>
    <row r="214" spans="1:21" ht="46.5" x14ac:dyDescent="0.35">
      <c r="A214" s="17"/>
      <c r="B214" s="66">
        <v>13</v>
      </c>
      <c r="C214" s="29" t="s">
        <v>30</v>
      </c>
      <c r="D214" s="20"/>
      <c r="L214" s="19"/>
    </row>
    <row r="215" spans="1:21" ht="31" x14ac:dyDescent="0.35">
      <c r="A215" s="17"/>
      <c r="B215" s="66">
        <v>14</v>
      </c>
      <c r="C215" s="29" t="s">
        <v>31</v>
      </c>
      <c r="D215" s="20"/>
      <c r="L215" s="19"/>
    </row>
    <row r="216" spans="1:21" ht="31" x14ac:dyDescent="0.35">
      <c r="A216" s="17"/>
      <c r="B216" s="66">
        <v>15</v>
      </c>
      <c r="C216" s="29" t="s">
        <v>32</v>
      </c>
      <c r="D216" s="20"/>
      <c r="L216" s="19"/>
    </row>
    <row r="217" spans="1:21" ht="31" x14ac:dyDescent="0.35">
      <c r="A217" s="17"/>
      <c r="B217" s="66">
        <v>16</v>
      </c>
      <c r="C217" s="29" t="s">
        <v>92</v>
      </c>
      <c r="D217" s="20"/>
      <c r="E217" s="39"/>
      <c r="L217" s="19"/>
    </row>
    <row r="218" spans="1:21" ht="15.5" x14ac:dyDescent="0.35">
      <c r="A218" s="17"/>
      <c r="B218" s="66">
        <v>17</v>
      </c>
      <c r="C218" s="29" t="s">
        <v>33</v>
      </c>
      <c r="D218" s="20"/>
      <c r="L218" s="19"/>
    </row>
    <row r="219" spans="1:21" ht="15.5" x14ac:dyDescent="0.35">
      <c r="A219" s="17"/>
      <c r="B219" s="66">
        <v>18</v>
      </c>
      <c r="C219" s="54" t="s">
        <v>53</v>
      </c>
      <c r="D219" s="32"/>
      <c r="E219" s="39"/>
      <c r="L219" s="19"/>
    </row>
    <row r="220" spans="1:21" ht="16.5" customHeight="1" x14ac:dyDescent="0.35">
      <c r="A220" s="17"/>
      <c r="B220" s="68">
        <v>19</v>
      </c>
      <c r="C220" s="30" t="s">
        <v>34</v>
      </c>
      <c r="D220" s="23"/>
      <c r="L220" s="19"/>
    </row>
    <row r="221" spans="1:21" ht="66.5" customHeight="1" x14ac:dyDescent="0.35">
      <c r="A221" s="70" t="s">
        <v>19</v>
      </c>
      <c r="B221" s="71" t="s">
        <v>94</v>
      </c>
      <c r="C221" s="31" t="s">
        <v>10</v>
      </c>
      <c r="D221" s="28" t="s">
        <v>11</v>
      </c>
      <c r="E221" s="15" t="s">
        <v>60</v>
      </c>
      <c r="F221" s="15">
        <v>1</v>
      </c>
      <c r="G221" s="15">
        <v>8</v>
      </c>
      <c r="H221" s="15"/>
      <c r="I221" s="15">
        <v>4</v>
      </c>
      <c r="J221" s="53">
        <v>4</v>
      </c>
      <c r="K221" s="41">
        <f>SUM(F221:J221)</f>
        <v>17</v>
      </c>
      <c r="L221" s="16"/>
      <c r="M221" s="74"/>
      <c r="N221" s="74"/>
      <c r="O221" s="74"/>
      <c r="P221" s="74"/>
      <c r="Q221" s="74"/>
      <c r="R221" s="74"/>
      <c r="S221" s="74"/>
      <c r="T221" s="74"/>
      <c r="U221" s="74"/>
    </row>
    <row r="222" spans="1:21" ht="15.5" x14ac:dyDescent="0.35">
      <c r="A222" s="17"/>
      <c r="B222" s="65">
        <v>1</v>
      </c>
      <c r="C222" s="64" t="s">
        <v>74</v>
      </c>
      <c r="D222" s="18"/>
      <c r="L222" s="19"/>
      <c r="M222" s="75"/>
      <c r="N222" s="75"/>
      <c r="O222" s="75"/>
      <c r="P222" s="75"/>
      <c r="Q222" s="75"/>
      <c r="R222" s="75"/>
      <c r="S222" s="75"/>
      <c r="T222" s="75"/>
      <c r="U222" s="75"/>
    </row>
    <row r="223" spans="1:21" ht="15.5" x14ac:dyDescent="0.35">
      <c r="A223" s="17"/>
      <c r="B223" s="66">
        <v>2</v>
      </c>
      <c r="C223" s="57" t="s">
        <v>49</v>
      </c>
      <c r="D223" s="20"/>
      <c r="L223" s="19"/>
      <c r="M223" s="75"/>
      <c r="N223" s="75"/>
      <c r="O223" s="75"/>
      <c r="P223" s="75"/>
      <c r="Q223" s="75"/>
      <c r="R223" s="75"/>
      <c r="S223" s="75"/>
      <c r="T223" s="75"/>
      <c r="U223" s="75"/>
    </row>
    <row r="224" spans="1:21" ht="15.5" x14ac:dyDescent="0.35">
      <c r="A224" s="17"/>
      <c r="B224" s="66">
        <v>3</v>
      </c>
      <c r="C224" s="57" t="s">
        <v>88</v>
      </c>
      <c r="D224" s="20"/>
      <c r="L224" s="19"/>
      <c r="M224" s="75"/>
      <c r="N224" s="75"/>
      <c r="O224" s="75"/>
      <c r="P224" s="75"/>
      <c r="Q224" s="75"/>
      <c r="R224" s="75"/>
      <c r="S224" s="75"/>
      <c r="T224" s="75"/>
      <c r="U224" s="75"/>
    </row>
    <row r="225" spans="1:21" ht="15.5" x14ac:dyDescent="0.35">
      <c r="A225" s="17"/>
      <c r="B225" s="66">
        <v>4</v>
      </c>
      <c r="C225" s="54" t="s">
        <v>97</v>
      </c>
      <c r="D225" s="20"/>
      <c r="L225" s="19"/>
      <c r="M225" s="75"/>
      <c r="N225" s="75"/>
      <c r="O225" s="75"/>
      <c r="P225" s="75"/>
      <c r="Q225" s="75"/>
      <c r="R225" s="75"/>
      <c r="S225" s="75"/>
      <c r="T225" s="75"/>
      <c r="U225" s="75"/>
    </row>
    <row r="226" spans="1:21" ht="31" x14ac:dyDescent="0.35">
      <c r="A226" s="17"/>
      <c r="B226" s="66">
        <v>5</v>
      </c>
      <c r="C226" s="33" t="s">
        <v>52</v>
      </c>
      <c r="D226" s="20"/>
      <c r="L226" s="19"/>
      <c r="M226" s="75"/>
      <c r="N226" s="75"/>
      <c r="O226" s="75"/>
      <c r="P226" s="75"/>
      <c r="Q226" s="75"/>
      <c r="R226" s="75"/>
      <c r="S226" s="75"/>
      <c r="T226" s="75"/>
      <c r="U226" s="75"/>
    </row>
    <row r="227" spans="1:21" ht="15.5" x14ac:dyDescent="0.35">
      <c r="A227" s="17"/>
      <c r="B227" s="66">
        <v>6</v>
      </c>
      <c r="C227" s="44" t="s">
        <v>22</v>
      </c>
      <c r="D227" s="20"/>
      <c r="L227" s="19"/>
      <c r="M227" s="75"/>
      <c r="N227" s="75"/>
      <c r="O227" s="75"/>
      <c r="P227" s="75"/>
      <c r="Q227" s="75"/>
      <c r="R227" s="75"/>
      <c r="S227" s="75"/>
      <c r="T227" s="75"/>
      <c r="U227" s="75"/>
    </row>
    <row r="228" spans="1:21" ht="15.5" x14ac:dyDescent="0.35">
      <c r="A228" s="17"/>
      <c r="B228" s="66">
        <v>7</v>
      </c>
      <c r="C228" s="33" t="s">
        <v>23</v>
      </c>
      <c r="D228" s="20"/>
      <c r="L228" s="19"/>
    </row>
    <row r="229" spans="1:21" ht="46.5" x14ac:dyDescent="0.35">
      <c r="A229" s="17"/>
      <c r="B229" s="66">
        <v>8</v>
      </c>
      <c r="C229" s="33" t="s">
        <v>24</v>
      </c>
      <c r="D229" s="20"/>
      <c r="L229" s="19"/>
    </row>
    <row r="230" spans="1:21" ht="15.5" x14ac:dyDescent="0.35">
      <c r="A230" s="17"/>
      <c r="B230" s="66">
        <v>9</v>
      </c>
      <c r="C230" s="33" t="s">
        <v>25</v>
      </c>
      <c r="D230" s="20"/>
      <c r="L230" s="19"/>
    </row>
    <row r="231" spans="1:21" ht="15.5" x14ac:dyDescent="0.35">
      <c r="A231" s="17"/>
      <c r="B231" s="66">
        <v>10</v>
      </c>
      <c r="C231" s="33" t="s">
        <v>26</v>
      </c>
      <c r="D231" s="20"/>
      <c r="L231" s="19"/>
    </row>
    <row r="232" spans="1:21" ht="31" x14ac:dyDescent="0.35">
      <c r="A232" s="17"/>
      <c r="B232" s="66">
        <v>11</v>
      </c>
      <c r="C232" s="33" t="s">
        <v>27</v>
      </c>
      <c r="D232" s="20"/>
      <c r="L232" s="19"/>
    </row>
    <row r="233" spans="1:21" ht="15.5" x14ac:dyDescent="0.35">
      <c r="A233" s="17"/>
      <c r="B233" s="66">
        <v>12</v>
      </c>
      <c r="C233" s="33" t="s">
        <v>28</v>
      </c>
      <c r="D233" s="20"/>
      <c r="L233" s="19"/>
    </row>
    <row r="234" spans="1:21" ht="15.5" x14ac:dyDescent="0.35">
      <c r="A234" s="17"/>
      <c r="B234" s="66">
        <v>13</v>
      </c>
      <c r="C234" s="33" t="s">
        <v>29</v>
      </c>
      <c r="D234" s="20"/>
      <c r="L234" s="19"/>
    </row>
    <row r="235" spans="1:21" ht="46.5" x14ac:dyDescent="0.35">
      <c r="A235" s="17"/>
      <c r="B235" s="66">
        <v>14</v>
      </c>
      <c r="C235" s="33" t="s">
        <v>30</v>
      </c>
      <c r="D235" s="20"/>
      <c r="L235" s="19"/>
    </row>
    <row r="236" spans="1:21" ht="31" x14ac:dyDescent="0.35">
      <c r="A236" s="17"/>
      <c r="B236" s="66">
        <v>15</v>
      </c>
      <c r="C236" s="33" t="s">
        <v>31</v>
      </c>
      <c r="D236" s="20"/>
      <c r="L236" s="19"/>
    </row>
    <row r="237" spans="1:21" ht="31" x14ac:dyDescent="0.35">
      <c r="A237" s="17"/>
      <c r="B237" s="66">
        <v>16</v>
      </c>
      <c r="C237" s="33" t="s">
        <v>32</v>
      </c>
      <c r="D237" s="20"/>
      <c r="L237" s="19"/>
    </row>
    <row r="238" spans="1:21" ht="15.5" x14ac:dyDescent="0.35">
      <c r="A238" s="17"/>
      <c r="B238" s="66">
        <v>17</v>
      </c>
      <c r="C238" s="33" t="s">
        <v>48</v>
      </c>
      <c r="D238" s="20"/>
      <c r="L238" s="19"/>
    </row>
    <row r="239" spans="1:21" ht="15.5" x14ac:dyDescent="0.35">
      <c r="A239" s="17"/>
      <c r="B239" s="66">
        <v>18</v>
      </c>
      <c r="C239" s="33" t="s">
        <v>33</v>
      </c>
      <c r="D239" s="20"/>
      <c r="L239" s="19"/>
    </row>
    <row r="240" spans="1:21" ht="15.5" x14ac:dyDescent="0.35">
      <c r="A240" s="17"/>
      <c r="B240" s="66">
        <v>19</v>
      </c>
      <c r="C240" s="33" t="s">
        <v>53</v>
      </c>
      <c r="D240" s="20"/>
      <c r="L240" s="19"/>
    </row>
    <row r="241" spans="1:21" ht="15.5" x14ac:dyDescent="0.35">
      <c r="A241" s="17"/>
      <c r="B241" s="68">
        <v>20</v>
      </c>
      <c r="C241" s="33" t="s">
        <v>34</v>
      </c>
      <c r="D241" s="20"/>
      <c r="L241" s="19"/>
    </row>
    <row r="242" spans="1:21" ht="74" customHeight="1" x14ac:dyDescent="0.35">
      <c r="A242" s="35" t="s">
        <v>20</v>
      </c>
      <c r="B242" s="14" t="s">
        <v>95</v>
      </c>
      <c r="C242" s="31" t="s">
        <v>10</v>
      </c>
      <c r="D242" s="28" t="s">
        <v>11</v>
      </c>
      <c r="E242" s="15" t="s">
        <v>60</v>
      </c>
      <c r="F242" s="15"/>
      <c r="G242" s="15"/>
      <c r="H242" s="15">
        <v>3</v>
      </c>
      <c r="I242" s="15"/>
      <c r="J242" s="15">
        <v>1</v>
      </c>
      <c r="K242" s="41">
        <f>SUM(F242:J242)</f>
        <v>4</v>
      </c>
      <c r="L242" s="16"/>
      <c r="M242" s="74"/>
      <c r="N242" s="74"/>
      <c r="O242" s="74"/>
      <c r="P242" s="74"/>
      <c r="Q242" s="74"/>
      <c r="R242" s="74"/>
      <c r="S242" s="74"/>
      <c r="T242" s="74"/>
      <c r="U242" s="74"/>
    </row>
    <row r="243" spans="1:21" ht="15.5" x14ac:dyDescent="0.35">
      <c r="A243" s="52"/>
      <c r="B243" s="65">
        <v>1</v>
      </c>
      <c r="C243" s="64" t="s">
        <v>74</v>
      </c>
      <c r="D243" s="18"/>
      <c r="L243" s="19"/>
      <c r="M243" s="75"/>
      <c r="N243" s="75"/>
      <c r="O243" s="75"/>
      <c r="P243" s="75"/>
      <c r="Q243" s="75"/>
      <c r="R243" s="75"/>
      <c r="S243" s="75"/>
      <c r="T243" s="75"/>
      <c r="U243" s="75"/>
    </row>
    <row r="244" spans="1:21" ht="15.5" x14ac:dyDescent="0.35">
      <c r="A244" s="17"/>
      <c r="B244" s="66">
        <v>2</v>
      </c>
      <c r="C244" s="57" t="s">
        <v>49</v>
      </c>
      <c r="D244" s="20"/>
      <c r="L244" s="19"/>
      <c r="M244" s="75"/>
      <c r="N244" s="75"/>
      <c r="O244" s="75"/>
      <c r="P244" s="75"/>
      <c r="Q244" s="75"/>
      <c r="R244" s="75"/>
      <c r="S244" s="75"/>
      <c r="T244" s="75"/>
      <c r="U244" s="75"/>
    </row>
    <row r="245" spans="1:21" ht="15.5" x14ac:dyDescent="0.35">
      <c r="A245" s="17"/>
      <c r="B245" s="66">
        <v>3</v>
      </c>
      <c r="C245" s="33" t="s">
        <v>36</v>
      </c>
      <c r="D245" s="20"/>
      <c r="L245" s="19"/>
      <c r="M245" s="75"/>
      <c r="N245" s="75"/>
      <c r="O245" s="75"/>
      <c r="P245" s="75"/>
      <c r="Q245" s="75"/>
      <c r="R245" s="75"/>
      <c r="S245" s="75"/>
      <c r="T245" s="75"/>
      <c r="U245" s="75"/>
    </row>
    <row r="246" spans="1:21" ht="15.5" x14ac:dyDescent="0.35">
      <c r="A246" s="17"/>
      <c r="B246" s="66">
        <v>4</v>
      </c>
      <c r="C246" s="54" t="s">
        <v>97</v>
      </c>
      <c r="D246" s="20"/>
      <c r="L246" s="19"/>
      <c r="M246" s="75"/>
      <c r="N246" s="75"/>
      <c r="O246" s="75"/>
      <c r="P246" s="75"/>
      <c r="Q246" s="75"/>
      <c r="R246" s="75"/>
      <c r="S246" s="75"/>
      <c r="T246" s="75"/>
      <c r="U246" s="75"/>
    </row>
    <row r="247" spans="1:21" ht="31" x14ac:dyDescent="0.35">
      <c r="A247" s="17"/>
      <c r="B247" s="66">
        <v>5</v>
      </c>
      <c r="C247" s="33" t="s">
        <v>52</v>
      </c>
      <c r="D247" s="20"/>
      <c r="L247" s="19"/>
      <c r="M247" s="75"/>
      <c r="N247" s="75"/>
      <c r="O247" s="75"/>
      <c r="P247" s="75"/>
      <c r="Q247" s="75"/>
      <c r="R247" s="75"/>
      <c r="S247" s="75"/>
      <c r="T247" s="75"/>
      <c r="U247" s="75"/>
    </row>
    <row r="248" spans="1:21" ht="15.5" x14ac:dyDescent="0.35">
      <c r="A248" s="17"/>
      <c r="B248" s="66">
        <v>6</v>
      </c>
      <c r="C248" s="44" t="s">
        <v>22</v>
      </c>
      <c r="D248" s="20"/>
      <c r="L248" s="19"/>
    </row>
    <row r="249" spans="1:21" ht="15.5" x14ac:dyDescent="0.35">
      <c r="A249" s="17"/>
      <c r="B249" s="66">
        <v>7</v>
      </c>
      <c r="C249" s="33" t="s">
        <v>35</v>
      </c>
      <c r="D249" s="20"/>
      <c r="L249" s="19"/>
    </row>
    <row r="250" spans="1:21" ht="46.5" x14ac:dyDescent="0.35">
      <c r="A250" s="17"/>
      <c r="B250" s="66">
        <v>8</v>
      </c>
      <c r="C250" s="33" t="s">
        <v>24</v>
      </c>
      <c r="D250" s="45"/>
      <c r="L250" s="19"/>
    </row>
    <row r="251" spans="1:21" ht="15.5" x14ac:dyDescent="0.35">
      <c r="A251" s="17"/>
      <c r="B251" s="66">
        <v>9</v>
      </c>
      <c r="C251" s="33" t="s">
        <v>25</v>
      </c>
      <c r="D251" s="20"/>
      <c r="E251" s="46"/>
      <c r="F251" s="46"/>
      <c r="G251" s="46"/>
      <c r="H251" s="46"/>
      <c r="I251" s="46"/>
      <c r="J251" s="46"/>
      <c r="K251" s="46"/>
      <c r="L251" s="47"/>
    </row>
    <row r="252" spans="1:21" ht="15.5" x14ac:dyDescent="0.35">
      <c r="A252" s="17"/>
      <c r="B252" s="66">
        <v>10</v>
      </c>
      <c r="C252" s="33" t="s">
        <v>26</v>
      </c>
      <c r="D252" s="20"/>
      <c r="E252" s="46"/>
      <c r="F252" s="46"/>
      <c r="G252" s="46"/>
      <c r="H252" s="46"/>
      <c r="I252" s="46"/>
      <c r="J252" s="46"/>
      <c r="K252" s="46"/>
      <c r="L252" s="47"/>
    </row>
    <row r="253" spans="1:21" ht="31" x14ac:dyDescent="0.35">
      <c r="A253" s="17"/>
      <c r="B253" s="66">
        <v>11</v>
      </c>
      <c r="C253" s="33" t="s">
        <v>27</v>
      </c>
      <c r="D253" s="20"/>
      <c r="E253" s="46"/>
      <c r="F253" s="46"/>
      <c r="G253" s="46"/>
      <c r="H253" s="46"/>
      <c r="I253" s="46"/>
      <c r="J253" s="46"/>
      <c r="K253" s="46"/>
      <c r="L253" s="47"/>
    </row>
    <row r="254" spans="1:21" ht="15.5" x14ac:dyDescent="0.35">
      <c r="A254" s="17"/>
      <c r="B254" s="66">
        <v>12</v>
      </c>
      <c r="C254" s="33" t="s">
        <v>28</v>
      </c>
      <c r="D254" s="20"/>
      <c r="E254" s="46"/>
      <c r="F254" s="46"/>
      <c r="G254" s="46"/>
      <c r="H254" s="46"/>
      <c r="I254" s="46"/>
      <c r="J254" s="46"/>
      <c r="K254" s="46"/>
      <c r="L254" s="47"/>
    </row>
    <row r="255" spans="1:21" ht="15.5" x14ac:dyDescent="0.35">
      <c r="A255" s="17"/>
      <c r="B255" s="66">
        <v>13</v>
      </c>
      <c r="C255" s="33" t="s">
        <v>29</v>
      </c>
      <c r="D255" s="20"/>
      <c r="E255" s="46"/>
      <c r="F255" s="46"/>
      <c r="G255" s="46"/>
      <c r="H255" s="46"/>
      <c r="I255" s="46"/>
      <c r="J255" s="46"/>
      <c r="K255" s="46"/>
      <c r="L255" s="47"/>
    </row>
    <row r="256" spans="1:21" ht="46.5" x14ac:dyDescent="0.35">
      <c r="A256" s="17"/>
      <c r="B256" s="66">
        <v>14</v>
      </c>
      <c r="C256" s="33" t="s">
        <v>30</v>
      </c>
      <c r="D256" s="20"/>
      <c r="E256" s="46"/>
      <c r="F256" s="46"/>
      <c r="G256" s="46"/>
      <c r="H256" s="46"/>
      <c r="I256" s="46"/>
      <c r="J256" s="46"/>
      <c r="K256" s="46"/>
      <c r="L256" s="47"/>
    </row>
    <row r="257" spans="1:12" ht="31" x14ac:dyDescent="0.35">
      <c r="A257" s="17"/>
      <c r="B257" s="66">
        <v>15</v>
      </c>
      <c r="C257" s="33" t="s">
        <v>31</v>
      </c>
      <c r="D257" s="20"/>
      <c r="E257" s="46"/>
      <c r="F257" s="46"/>
      <c r="G257" s="46"/>
      <c r="H257" s="46"/>
      <c r="I257" s="46"/>
      <c r="J257" s="46"/>
      <c r="K257" s="46"/>
      <c r="L257" s="47"/>
    </row>
    <row r="258" spans="1:12" ht="31" x14ac:dyDescent="0.35">
      <c r="A258" s="17"/>
      <c r="B258" s="66">
        <v>16</v>
      </c>
      <c r="C258" s="33" t="s">
        <v>32</v>
      </c>
      <c r="D258" s="20"/>
      <c r="E258" s="46"/>
      <c r="F258" s="46"/>
      <c r="G258" s="46"/>
      <c r="H258" s="46"/>
      <c r="I258" s="46"/>
      <c r="J258" s="46"/>
      <c r="K258" s="46"/>
      <c r="L258" s="47"/>
    </row>
    <row r="259" spans="1:12" ht="15.5" x14ac:dyDescent="0.35">
      <c r="A259" s="17"/>
      <c r="B259" s="66">
        <v>17</v>
      </c>
      <c r="C259" s="33" t="s">
        <v>48</v>
      </c>
      <c r="D259" s="20"/>
      <c r="E259" s="46"/>
      <c r="F259" s="46"/>
      <c r="G259" s="46"/>
      <c r="H259" s="46"/>
      <c r="I259" s="46"/>
      <c r="J259" s="46"/>
      <c r="K259" s="46"/>
      <c r="L259" s="47"/>
    </row>
    <row r="260" spans="1:12" ht="15.5" x14ac:dyDescent="0.35">
      <c r="A260" s="17"/>
      <c r="B260" s="66">
        <v>18</v>
      </c>
      <c r="C260" s="33" t="s">
        <v>33</v>
      </c>
      <c r="D260" s="20"/>
      <c r="E260" s="46"/>
      <c r="F260" s="46"/>
      <c r="G260" s="46"/>
      <c r="H260" s="46"/>
      <c r="I260" s="46"/>
      <c r="J260" s="46"/>
      <c r="K260" s="46"/>
      <c r="L260" s="47"/>
    </row>
    <row r="261" spans="1:12" ht="15.5" x14ac:dyDescent="0.35">
      <c r="A261" s="17"/>
      <c r="B261" s="66">
        <v>19</v>
      </c>
      <c r="C261" s="33" t="s">
        <v>53</v>
      </c>
      <c r="D261" s="20"/>
      <c r="E261" s="46"/>
      <c r="F261" s="46"/>
      <c r="G261" s="46"/>
      <c r="H261" s="46"/>
      <c r="I261" s="46"/>
      <c r="J261" s="46"/>
      <c r="K261" s="46"/>
      <c r="L261" s="47"/>
    </row>
    <row r="262" spans="1:12" ht="15.5" x14ac:dyDescent="0.35">
      <c r="A262" s="17"/>
      <c r="B262" s="66">
        <v>20</v>
      </c>
      <c r="C262" s="33" t="s">
        <v>34</v>
      </c>
      <c r="D262" s="20"/>
      <c r="E262" s="46"/>
      <c r="F262" s="46"/>
      <c r="G262" s="46"/>
      <c r="H262" s="46"/>
      <c r="I262" s="46"/>
      <c r="J262" s="46"/>
      <c r="K262" s="46"/>
      <c r="L262" s="47"/>
    </row>
    <row r="263" spans="1:12" ht="15.5" x14ac:dyDescent="0.35">
      <c r="A263" s="21"/>
      <c r="B263" s="72"/>
      <c r="C263" s="42"/>
      <c r="D263" s="49"/>
      <c r="E263" s="50"/>
      <c r="F263" s="48"/>
      <c r="G263" s="48"/>
      <c r="H263" s="48"/>
      <c r="I263" s="48"/>
      <c r="J263" s="48"/>
      <c r="K263" s="48"/>
      <c r="L263" s="51"/>
    </row>
    <row r="264" spans="1:12" ht="26.5" x14ac:dyDescent="0.35">
      <c r="C264" s="58" t="s">
        <v>87</v>
      </c>
    </row>
    <row r="265" spans="1:12" x14ac:dyDescent="0.35">
      <c r="C265" s="36"/>
    </row>
    <row r="266" spans="1:12" x14ac:dyDescent="0.35">
      <c r="C266" s="36"/>
    </row>
    <row r="267" spans="1:12" x14ac:dyDescent="0.35">
      <c r="C267" s="36"/>
    </row>
    <row r="268" spans="1:12" x14ac:dyDescent="0.35">
      <c r="C268" s="36"/>
    </row>
    <row r="269" spans="1:12" x14ac:dyDescent="0.35">
      <c r="C269" s="36"/>
    </row>
    <row r="270" spans="1:12" x14ac:dyDescent="0.35">
      <c r="C270" s="36"/>
    </row>
    <row r="271" spans="1:12" x14ac:dyDescent="0.35">
      <c r="C271" s="36"/>
    </row>
    <row r="272" spans="1:12" x14ac:dyDescent="0.35">
      <c r="C272" s="36"/>
    </row>
    <row r="273" spans="3:3" x14ac:dyDescent="0.35">
      <c r="C273" s="36"/>
    </row>
    <row r="274" spans="3:3" x14ac:dyDescent="0.35">
      <c r="C274" s="36"/>
    </row>
    <row r="275" spans="3:3" x14ac:dyDescent="0.35">
      <c r="C275" s="36"/>
    </row>
    <row r="276" spans="3:3" x14ac:dyDescent="0.35">
      <c r="C276" s="36"/>
    </row>
    <row r="277" spans="3:3" x14ac:dyDescent="0.35">
      <c r="C277" s="36"/>
    </row>
    <row r="278" spans="3:3" x14ac:dyDescent="0.35">
      <c r="C278" s="36"/>
    </row>
    <row r="279" spans="3:3" x14ac:dyDescent="0.35">
      <c r="C279" s="36"/>
    </row>
    <row r="280" spans="3:3" x14ac:dyDescent="0.35">
      <c r="C280" s="36"/>
    </row>
    <row r="281" spans="3:3" x14ac:dyDescent="0.35">
      <c r="C281" s="36"/>
    </row>
    <row r="282" spans="3:3" x14ac:dyDescent="0.35">
      <c r="C282" s="36"/>
    </row>
    <row r="283" spans="3:3" x14ac:dyDescent="0.35">
      <c r="C283" s="36"/>
    </row>
    <row r="284" spans="3:3" x14ac:dyDescent="0.35">
      <c r="C284" s="36"/>
    </row>
    <row r="285" spans="3:3" x14ac:dyDescent="0.35">
      <c r="C285" s="36"/>
    </row>
    <row r="286" spans="3:3" x14ac:dyDescent="0.35">
      <c r="C286" s="36"/>
    </row>
    <row r="287" spans="3:3" x14ac:dyDescent="0.35">
      <c r="C287" s="36"/>
    </row>
    <row r="288" spans="3:3" x14ac:dyDescent="0.35">
      <c r="C288" s="36"/>
    </row>
    <row r="289" spans="3:3" x14ac:dyDescent="0.35">
      <c r="C289" s="36"/>
    </row>
    <row r="290" spans="3:3" x14ac:dyDescent="0.35">
      <c r="C290" s="36"/>
    </row>
    <row r="291" spans="3:3" x14ac:dyDescent="0.35">
      <c r="C291" s="36"/>
    </row>
    <row r="292" spans="3:3" x14ac:dyDescent="0.35">
      <c r="C292" s="36"/>
    </row>
    <row r="293" spans="3:3" x14ac:dyDescent="0.35">
      <c r="C293" s="36"/>
    </row>
    <row r="294" spans="3:3" x14ac:dyDescent="0.35">
      <c r="C294" s="36"/>
    </row>
    <row r="295" spans="3:3" x14ac:dyDescent="0.35">
      <c r="C295" s="36"/>
    </row>
    <row r="296" spans="3:3" x14ac:dyDescent="0.35">
      <c r="C296" s="36"/>
    </row>
    <row r="297" spans="3:3" x14ac:dyDescent="0.35">
      <c r="C297" s="36"/>
    </row>
    <row r="298" spans="3:3" x14ac:dyDescent="0.35">
      <c r="C298" s="36"/>
    </row>
    <row r="299" spans="3:3" x14ac:dyDescent="0.35">
      <c r="C299" s="36"/>
    </row>
    <row r="300" spans="3:3" x14ac:dyDescent="0.35">
      <c r="C300" s="36"/>
    </row>
    <row r="301" spans="3:3" x14ac:dyDescent="0.35">
      <c r="C301" s="36"/>
    </row>
  </sheetData>
  <mergeCells count="12">
    <mergeCell ref="M242:U247"/>
    <mergeCell ref="M221:U227"/>
    <mergeCell ref="M181:U184"/>
    <mergeCell ref="M142:U145"/>
    <mergeCell ref="M124:U128"/>
    <mergeCell ref="M201:U205"/>
    <mergeCell ref="M64:U68"/>
    <mergeCell ref="M44:U48"/>
    <mergeCell ref="M24:U28"/>
    <mergeCell ref="A3:L3"/>
    <mergeCell ref="M84:U88"/>
    <mergeCell ref="M4:U9"/>
  </mergeCells>
  <pageMargins left="0.70866141732283472" right="0.70866141732283472" top="0.78740157480314965" bottom="0.78740157480314965" header="0.31496062992125984" footer="0.31496062992125984"/>
  <pageSetup paperSize="9" scale="49" fitToHeight="17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Specifikace Dodávky </vt:lpstr>
      <vt:lpstr>'Specifikace Dodávky 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Mrázek František DiS.</dc:creator>
  <cp:lastModifiedBy>Mrázek František DiS.</cp:lastModifiedBy>
  <cp:lastPrinted>2023-07-20T10:33:54Z</cp:lastPrinted>
  <dcterms:created xsi:type="dcterms:W3CDTF">2023-05-30T09:12:36Z</dcterms:created>
  <dcterms:modified xsi:type="dcterms:W3CDTF">2023-07-20T10:41:31Z</dcterms:modified>
</cp:coreProperties>
</file>