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65\Desktop\Mrázek\28 Jičín Pavilon A\14 lednice\"/>
    </mc:Choice>
  </mc:AlternateContent>
  <xr:revisionPtr revIDLastSave="0" documentId="13_ncr:1_{B901B067-BD8E-4DE6-86A3-8B70992B4FFC}" xr6:coauthVersionLast="47" xr6:coauthVersionMax="47" xr10:uidLastSave="{00000000-0000-0000-0000-000000000000}"/>
  <bookViews>
    <workbookView xWindow="57480" yWindow="-120" windowWidth="29040" windowHeight="15840" xr2:uid="{84EFB75F-0511-4F7D-9537-6A47F13A1154}"/>
  </bookViews>
  <sheets>
    <sheet name="Specifikace Dodávky " sheetId="1" r:id="rId1"/>
  </sheets>
  <externalReferences>
    <externalReference r:id="rId2"/>
    <externalReference r:id="rId3"/>
  </externalReferences>
  <definedNames>
    <definedName name="AL_obvodový_plášť">'[1]SO 11.1A Výkaz výměr'!#REF!</definedName>
    <definedName name="Database">#REF!</definedName>
    <definedName name="IS">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esařské">'[2]SO 51.4 Výkaz výměr'!#REF!</definedName>
    <definedName name="Konstrukce_truhlářské">'[1]SO 11.1A Výkaz výměr'!#REF!</definedName>
    <definedName name="Kovové_stavební_doplňkové_konstrukce">'[1]SO 11.1A Výkaz výměr'!#REF!</definedName>
    <definedName name="KSDK">'[2]SO 51.4 Výkaz výměr'!#REF!</definedName>
    <definedName name="Malby__tapety__nátěry__nástřiky">'[1]SO 11.1A Výkaz výměr'!#REF!</definedName>
    <definedName name="NaVedomi">#REF!</definedName>
    <definedName name="Objekty">#REF!</definedName>
    <definedName name="Obklady_keramické">'[1]SO 11.1A Výkaz výměr'!#REF!</definedName>
    <definedName name="_xlnm.Print_Area" localSheetId="0">'Specifikace Dodávky '!$A$1:$L$284</definedName>
    <definedName name="Ostatní_výrobky">'[2]SO 51.4 Výkaz výměr'!#REF!</definedName>
    <definedName name="OUD">#REF!</definedName>
    <definedName name="Podhl">'[2]SO 51.4 Výkaz výměr'!#REF!</definedName>
    <definedName name="Podhledy">'[1]SO 11.1A Výkaz výměr'!#REF!</definedName>
    <definedName name="Predmet">#REF!</definedName>
    <definedName name="Prilohy">#REF!</definedName>
    <definedName name="PS">#REF!</definedName>
    <definedName name="REKAPITULACE">'[1]SO 11.1A Výkaz výměr'!#REF!</definedName>
    <definedName name="Sádrokartonové_konstrukce">'[1]SO 11.1A Výkaz výměr'!#REF!</definedName>
    <definedName name="Vodorovné_konstrukce">'[2]SO 51.4 Výkaz výměr'!#REF!</definedName>
    <definedName name="Základy">'[2]SO 51.4 Výkaz výměr'!#REF!</definedName>
    <definedName name="Zemní_práce">'[2]SO 51.4 Výkaz výměr'!#REF!</definedName>
    <definedName name="ZPRACOVATEL">#REF!</definedName>
    <definedName name="Zprav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1" i="1" l="1"/>
  <c r="K221" i="1" s="1"/>
  <c r="H64" i="1"/>
  <c r="K44" i="1"/>
  <c r="U64" i="1" l="1"/>
  <c r="K262" i="1" l="1"/>
  <c r="K241" i="1"/>
  <c r="K201" i="1"/>
  <c r="K162" i="1"/>
  <c r="K144" i="1"/>
  <c r="K104" i="1"/>
  <c r="K84" i="1"/>
  <c r="K64" i="1"/>
  <c r="K24" i="1"/>
  <c r="K4" i="1"/>
</calcChain>
</file>

<file path=xl/sharedStrings.xml><?xml version="1.0" encoding="utf-8"?>
<sst xmlns="http://schemas.openxmlformats.org/spreadsheetml/2006/main" count="353" uniqueCount="114">
  <si>
    <t xml:space="preserve">15033-DPS-D.2-01.2f  Specifikace  vybavení </t>
  </si>
  <si>
    <t>Ozn. ve výkrese</t>
  </si>
  <si>
    <t>Název položky</t>
  </si>
  <si>
    <t>Popis - technická a funkční specifikace, materálové provedení</t>
  </si>
  <si>
    <t>počet 1. PP</t>
  </si>
  <si>
    <t>počet 1. NP</t>
  </si>
  <si>
    <t>počet 2. NP</t>
  </si>
  <si>
    <t>počet 3. NP</t>
  </si>
  <si>
    <t>počet 4. NP</t>
  </si>
  <si>
    <t>Celkem</t>
  </si>
  <si>
    <t xml:space="preserve">Minimální požadované parametry zadavatele </t>
  </si>
  <si>
    <t>Splněno ANO/NE</t>
  </si>
  <si>
    <t>V601</t>
  </si>
  <si>
    <t>V607</t>
  </si>
  <si>
    <t>V608</t>
  </si>
  <si>
    <t>V609</t>
  </si>
  <si>
    <t>V610</t>
  </si>
  <si>
    <t>V611</t>
  </si>
  <si>
    <t>Kombinovaná chladnička laboratorní s cirkulací vzduchu a mrazák, objem chladničky cca 250 l, objem mrazáku cca 105 l, plné dveře, optický a akustický teplotní alarm, rozhraní pro monitorování teploty,  Kombinovaná chladnička s mrazákem pro laboratorní účely. Hluk – akustický výkon do 48 dB. Napětí / příkon: 220 – 240V~ / 1.5 A. Chladicí systém: s nuceným oběhem vzduchu (prostor chladničky) / statický (prostor mrazničky). Proces odmrazování: automatický / manuální. Rozsah teplot: +3°C to +8°C / -9 °C až -30 °C, bezpečnostní termostat. Povrchová úprava vnějšího pláště: ocel/bílá. Povrchová úprava dveří: bílé. Materiál vnitřních stěn: umělá hmota bílá beze spár. Ovládání: elektronické. Ukazatel teploty: vně digitální. Alarm výpadku sítě: po obnovení napájení. Výstražný signál: optický a akustický. Integrovaná datová paměť. Rozhraní / beznapěťový kontakt: RS 485 / ano. Vnitřní osvětlení: LED osvětlení, spínané separátně. Přestavitelné odkládací plochy: 5. Využitelné odkládací plochy v mm (Š / H): 440/420. Materiál odkládacích ploch: rošty potažené umělou hmotou. Nosnost odkládacích ploch: min. 45kg. Ergonomické tyčové madlo. Uzamykatelné proti nežádoucímu přístupu, speciální zámek. Dveře samozavírací. Směr otevírání dveří: vpravo, lze zaměnit. Nastavitelné nožičky.</t>
  </si>
  <si>
    <t>V612</t>
  </si>
  <si>
    <r>
      <t xml:space="preserve">Chladnička na léky s cirk. vzduchu, volně stojící, objem cca 140 l, optický a akustický teplotní alarm, rozhraní pro monitorování teploty , Chladnička pro skladování farmaceutických produktů dle DIN 58345. </t>
    </r>
    <r>
      <rPr>
        <strike/>
        <sz val="11"/>
        <color theme="1"/>
        <rFont val="Calibri"/>
        <family val="2"/>
        <charset val="238"/>
        <scheme val="minor"/>
      </rPr>
      <t>Rozměry do niky (Š x H x V): 605x620x860 mm</t>
    </r>
    <r>
      <rPr>
        <sz val="11"/>
        <color theme="1"/>
        <rFont val="Calibri"/>
        <family val="2"/>
        <charset val="238"/>
        <scheme val="minor"/>
      </rPr>
      <t xml:space="preserve">. Hluk – akustický výkon do 45 dB. Napětí / příkon: 220 – 240V~ / 1.0 A. Chladicí systém: dynamický. Proces odmrazování: automatický. Rozsah teplot: +5°C, bezpečnostní termostat. Povrchová úprava vnějšího pláště: ocel/bílá. Povrchová úprava dveří: ocel. Materiál vnitřních stěn: umělá hmota bílá beze spár. Ovládání: elektronické. Ukazatel teploty: vně digitální. Alarm výpadku sítě: bezprostředně při výpadku sítě na minimálně 12h. Výstražný signál: optický a akustický. Integrovaná datová paměť. Rozhraní / beznapěťový kontakt: RS 485 / ano. Vnitřní osvětlení: LED osvětlení, spínané separátně. Přestavitelné odkládací plochy: 3. Využitelné odkládací plochy v mm (Š / H): 440/420. Materiál odkládacích ploch: rošty potažené umělou hmotou. Nosnost odkládacích ploch: min. 45kg. Ergonomické tyčové madlo. Uzamykatelné proti nežádoucímu přístupu, speciální zámek. Dveře samozavírací. Směr otevírání dveří: vpravo, lze zaměnit. Koleje s kolečky. </t>
    </r>
  </si>
  <si>
    <t>Z132</t>
  </si>
  <si>
    <r>
      <t xml:space="preserve">Chladnička na léky s cirk. vzduchu, podstavná, Chladnička pro skladování farmaceutických produktů dle DIN 58345. Rozměry do niky (Š x H x V): 605x620x860 mm. Hluk – akustický výkon do 45 dB. Napětí / příkon: 220 – 240V~ / 1.0 A. Chladicí systém: dynamický. Proces odmrazování: automatický. </t>
    </r>
    <r>
      <rPr>
        <sz val="11"/>
        <color rgb="FFFF0000"/>
        <rFont val="Calibri"/>
        <family val="2"/>
        <charset val="238"/>
        <scheme val="minor"/>
      </rPr>
      <t>Rozsah teplot: +5°C</t>
    </r>
    <r>
      <rPr>
        <sz val="11"/>
        <color theme="1"/>
        <rFont val="Calibri"/>
        <family val="2"/>
        <charset val="238"/>
        <scheme val="minor"/>
      </rPr>
      <t xml:space="preserve">, bezpečnostní termostat. Povrchová úprava vnějšího pláště: ocel/bílá. Povrchová úprava dveří: ocel. Materiál vnitřních stěn: umělá hmota bílá beze spár. Ovládání: elektronické. Ukazatel teploty: vně digitální. Alarm výpadku sítě: bezprostředně při výpadku sítě na minimálně 12h. Výstražný signál: optický a akustický. Integrovaná datová paměť. Rozhraní / beznapěťový kontakt: RS 485 / ano. Vnitřní osvětlení: LED osvětlení, spínané separátně. Přestavitelné odkládací plochy: 3. Využitelné odkládací plochy v mm (Š / H): 440/420. Materiál odkládacích ploch: rošty potažené umělou hmotou. Nosnost odkládacích ploch: min. 45kg. Ergonomické tyčové madlo. Uzamykatelné proti nežádoucímu přístupu, speciální zámek. Dveře samozavírací. Směr otevírání dveří: vpravo, lze zaměnit. Koleje s kolečky. </t>
    </r>
  </si>
  <si>
    <t>Z143</t>
  </si>
  <si>
    <r>
      <t xml:space="preserve">Chladnička laboratorní s cirkulací vzduchu, objem cca 140 l, podstavná, optický a akustický teplotní alarm, rozhraní pro monitorování teploty , Chladnička pro laboratorní účely. Rozměry do niky (Š x H x V): 605x620x860 mm. Hluk – akustický výkon do 45 dB. Napětí / příkon: 220 – 240V~ / 1.0 A. Chladicí systém: dynamický. Proces odmrazování: automatický. Rozsah teplot: </t>
    </r>
    <r>
      <rPr>
        <sz val="11"/>
        <color rgb="FFFF0000"/>
        <rFont val="Calibri"/>
        <family val="2"/>
        <charset val="238"/>
        <scheme val="minor"/>
      </rPr>
      <t xml:space="preserve">+3°C to +8°C, </t>
    </r>
    <r>
      <rPr>
        <sz val="11"/>
        <color theme="1"/>
        <rFont val="Calibri"/>
        <family val="2"/>
        <charset val="238"/>
        <scheme val="minor"/>
      </rPr>
      <t xml:space="preserve">bezpečnostní termostat. Povrchová úprava vnějšího pláště: ocel/bílá. Povrchová úprava dveří: ocel. Materiál vnitřních stěn: umělá hmota bílá beze spár. Ovládání: elektronické. Ukazatel teploty: vně digitální. Alarm výpadku sítě: po obnovení napájení. Výstražný signál: optický a akustický. Integrovaná datová paměť. Rozhraní / beznapěťový kontakt: RS 485 / ano. Vnitřní osvětlení: LED osvětlení, spínané separátně. Přestavitelné odkládací plochy: 3. Využitelné odkládací plochy v mm (Š / H): 440/420. Materiál odkládacích ploch: rošty potažené umělou hmotou. Nosnost odkládacích ploch: min. 45kg. Ergonomické tyčové madlo. Uzamykatelné proti nežádoucímu přístupu, speciální zámek. Dveře samozavírací. Směr otevírání dveří: vpravo, lze zaměnit. Koleje s kolečky. </t>
    </r>
  </si>
  <si>
    <t xml:space="preserve">Původní znění </t>
  </si>
  <si>
    <t>Čtyři kolečka, přední s brzdou</t>
  </si>
  <si>
    <t>Bez nutnosti větracího otvoru v pracovní desce</t>
  </si>
  <si>
    <t>Nastavitelný rozsah teplot minimálně +2 °C až +6 °C</t>
  </si>
  <si>
    <t>Zařízení musí být schopné udržovat nastavenou teplotu za plného i minimálního obsazení, a to i po dobu nezbytně nutného otevření dveří pro běžnou manipulaci s obsahem zařízení v celém prostoru chladicího zařízení</t>
  </si>
  <si>
    <t>Regulátor teploty</t>
  </si>
  <si>
    <t>Digitální ukazatel aktuální teploty</t>
  </si>
  <si>
    <t>Homogenita a stabilita teploty v zařízení pro nastavenou teplotu v celém prostoru chladicího zařízení (doložit platným validačním protokolem)</t>
  </si>
  <si>
    <t>Beznámrazová technologie</t>
  </si>
  <si>
    <t>Vnitřní osvětlení</t>
  </si>
  <si>
    <t>Musí umožnit připojení na stávající centrální monitorovací systém MS Falcon – v zařízení musí být průchodka pro zavedení externích čidel ke sledování teploty a dveří</t>
  </si>
  <si>
    <t>Optické a zvukové alarmy - vysoká/nízká teplota, výpadek proudu, otevřené dveře, porucha boxu, musí být umožněno uživatelské vypnutí alarmů</t>
  </si>
  <si>
    <t>Přenos alarmů do centrálního monitorovacího systému (min. porucha, oznámení výpadku proudu)</t>
  </si>
  <si>
    <t>Provoz na 230V/50Hz</t>
  </si>
  <si>
    <t>Prvotní validace zařízení v místě instalace součástí dodávky, včetně protokolu</t>
  </si>
  <si>
    <t>Nastavitelný rozsah teplot minimálně +2 °C až +8 °C</t>
  </si>
  <si>
    <r>
      <t xml:space="preserve">Ve shodě s normou </t>
    </r>
    <r>
      <rPr>
        <sz val="12"/>
        <color rgb="FF000000"/>
        <rFont val="Calibri"/>
        <family val="2"/>
        <charset val="238"/>
        <scheme val="minor"/>
      </rPr>
      <t>DIN</t>
    </r>
    <r>
      <rPr>
        <sz val="12"/>
        <color theme="1"/>
        <rFont val="Calibri"/>
        <family val="2"/>
        <charset val="238"/>
        <scheme val="minor"/>
      </rPr>
      <t>13277:2022-5</t>
    </r>
  </si>
  <si>
    <t>Uvnitř chladícího zařízení minimálně 5 výškově přestavitelných roštových polic</t>
  </si>
  <si>
    <t>Kapacita minimálně 95 litrů</t>
  </si>
  <si>
    <r>
      <rPr>
        <sz val="11"/>
        <color theme="1"/>
        <rFont val="Calibri"/>
        <family val="2"/>
        <charset val="238"/>
        <scheme val="minor"/>
      </rPr>
      <t xml:space="preserve">Ve shodě s normou </t>
    </r>
    <r>
      <rPr>
        <sz val="11"/>
        <color rgb="FF000000"/>
        <rFont val="Calibri"/>
        <family val="2"/>
        <charset val="238"/>
        <scheme val="minor"/>
      </rPr>
      <t>DIN</t>
    </r>
    <r>
      <rPr>
        <sz val="11"/>
        <color theme="1"/>
        <rFont val="Calibri"/>
        <family val="2"/>
        <charset val="238"/>
        <scheme val="minor"/>
      </rPr>
      <t>13277:2022-5</t>
    </r>
  </si>
  <si>
    <t>Zařízení musí projít dveřmi širokými 90 cm</t>
  </si>
  <si>
    <t>Nastavitelný rozsah teplot minimálně -10 °C až -30 °C</t>
  </si>
  <si>
    <t>Homogenita a stabilita teploty v zařízení pro nastavenou teplotu v celém prostoru mrazicího zařízení (doložit platným validačním protokolem)</t>
  </si>
  <si>
    <t xml:space="preserve">Musí umožnit připojení na stávající centrální monitorovací systém MS Falcon – v zařízení musí být průchodka pro zavedení externích čidel ke sledování teploty a dveří. </t>
  </si>
  <si>
    <t>Uvnitř mrazicího zařízení minimálně 3 zásuvky</t>
  </si>
  <si>
    <t>Chladící část:</t>
  </si>
  <si>
    <t>Mrazící část:</t>
  </si>
  <si>
    <t>Propojovací díl mezi chladničku a mrazničku případně kombinované provedení</t>
  </si>
  <si>
    <t>Uvnitř chladícího zařízení minimálně 3 výškově přestavitelné roštové police</t>
  </si>
  <si>
    <t>Kapacita min.130 litrů</t>
  </si>
  <si>
    <t>Nastavitelný rozsah teplot minimálně -10 °C až -45 °C</t>
  </si>
  <si>
    <t>Koše pro zavěšení na horní rám: 3 - sklápěcí držadla</t>
  </si>
  <si>
    <t>Podstavné provedení s šířkou niky 60 cm a výškou spodní hrany pracovní desky 86 cm</t>
  </si>
  <si>
    <t xml:space="preserve">Požadavek na uzamykání dveří </t>
  </si>
  <si>
    <t xml:space="preserve">Chladnička laboratorní s cirkulací vzduchu, plné  dveře, samostatně stojící </t>
  </si>
  <si>
    <t xml:space="preserve">Chladnička s mrazákem laboratorní s cirkulací vzduchu, plné  dveře, samostatně stojící </t>
  </si>
  <si>
    <t xml:space="preserve">Chladnička s mrazákem laboratorní, s cirkulací vzduchu , plné  dveře, samostatně stojící </t>
  </si>
  <si>
    <r>
      <t>Chladnička pro transfuzní stanice a krevní banky s nucenou cirkulací vzduchu, objem cca 520 l, nerezový interiér, optický a akustický teplotní alarm</t>
    </r>
    <r>
      <rPr>
        <sz val="11"/>
        <rFont val="Calibri"/>
        <family val="2"/>
        <charset val="238"/>
        <scheme val="minor"/>
      </rPr>
      <t>, rozhraní pro monitorování teploty. Napětí: 230V/50 Hz. Struktura: Vnější konstrukce ze žárově pozinkovaného protikorozního plechu, nejedovatý povrch, potaženo</t>
    </r>
    <r>
      <rPr>
        <sz val="11"/>
        <color rgb="FFFF0000"/>
        <rFont val="Calibri"/>
        <family val="2"/>
        <charset val="238"/>
        <scheme val="minor"/>
      </rPr>
      <t xml:space="preserve"> bílou</t>
    </r>
    <r>
      <rPr>
        <sz val="11"/>
        <rFont val="Calibri"/>
        <family val="2"/>
        <charset val="238"/>
        <scheme val="minor"/>
      </rPr>
      <t xml:space="preserve"> PVC fólií. Čtyři kolečka a obousměrně nastavitelné vyrovnávací nožičky, přední kola s brzdou. Vnitřní struktura z nerezové oceli. Izolace: Tloušťka izolace 60 mm - polyuretanová pěna (ECO), CFC-free. Dveře: Masivní </t>
    </r>
    <r>
      <rPr>
        <sz val="11"/>
        <color rgb="FFFF0000"/>
        <rFont val="Calibri"/>
        <family val="2"/>
        <charset val="238"/>
        <scheme val="minor"/>
      </rPr>
      <t>prosklené dveře</t>
    </r>
    <r>
      <rPr>
        <sz val="11"/>
        <rFont val="Calibri"/>
        <family val="2"/>
        <charset val="238"/>
        <scheme val="minor"/>
      </rPr>
      <t xml:space="preserve"> samozavírací s magnetickým těsněním na všech čtyřech stranách. Otevírání pravé, možno levé. Zámek a klíč. Osvětlení: LED osvětlení, zapnutí při otevření dveří pomocí mikrospínače nebo manuální zapnutí pomocí vyhrazené klávesy na ovládacím panelu. Odkládací plochy: min. 6 - výsuvné nerezové police s průhlednou přední částí o min. rozměru 400×600×150mm. Teplotní rozsah nastavitelný od 2°C do +6°C, nastavitelné zobrazení. Rozmrazování: Plně automatické odtávání s odpařováním kondenzátu. Chladicí okruh: Hermetický kompresor, uzavřený okruh, systém tepelné ochrany, kondenzátor s ventilátorem motoru. Odvětrávaný výparník, lamelový motor ventilátoru, ventilátor interiéru. Ovládací panely a alarmy: Mikroprocesorové řízení a panel s digitálním displejem a vizualizací vnitřní teploty. Regulace teploty, produktové čidlo. Zvukové a vizuální alarmy: práh vysoké a nízké teploty, pootevření dveří, kondenzátor, vadné senzory, napájení, baterie.  </t>
    </r>
  </si>
  <si>
    <r>
      <t>Chladnička laboratorní s cirkulací vzduchu, objem cca 360 l, prosklené dveře, optický a akustický teplotní alar</t>
    </r>
    <r>
      <rPr>
        <sz val="11"/>
        <rFont val="Calibri"/>
        <family val="2"/>
        <charset val="238"/>
        <scheme val="minor"/>
      </rPr>
      <t>m, rozhraní pro monitorování teploty,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Chladnička pro laboratorní účely. Hluk – akustický výkon do 48 dB. Napětí / příkon: 220 – 240V~ / 1.0 A. Chladicí systém: dynamický. Proces odmrazování: automatický. Rozsah teplot: +3°C to +8°C, bezpečnostní termostat. Povrchová úprava vnějšího pláště:</t>
    </r>
    <r>
      <rPr>
        <sz val="11"/>
        <color rgb="FFFF0000"/>
        <rFont val="Calibri"/>
        <family val="2"/>
        <charset val="238"/>
        <scheme val="minor"/>
      </rPr>
      <t xml:space="preserve"> ocel/bílá.</t>
    </r>
    <r>
      <rPr>
        <sz val="11"/>
        <rFont val="Calibri"/>
        <family val="2"/>
        <charset val="238"/>
        <scheme val="minor"/>
      </rPr>
      <t xml:space="preserve"> Povrchová úprava dveří: bílé s izolačním sklem. Materiál vnitřních stěn: </t>
    </r>
    <r>
      <rPr>
        <sz val="11"/>
        <color rgb="FFFF0000"/>
        <rFont val="Calibri"/>
        <family val="2"/>
        <charset val="238"/>
        <scheme val="minor"/>
      </rPr>
      <t>umělá hmota bílá beze spá</t>
    </r>
    <r>
      <rPr>
        <sz val="11"/>
        <rFont val="Calibri"/>
        <family val="2"/>
        <charset val="238"/>
        <scheme val="minor"/>
      </rPr>
      <t>r. Ovládání: elektronické. Ukazatel teploty: vně digitální. Alarm výpadku sítě: po obnovení napájení. Výstražný signál: optický a akustický. Integrovaná datová paměť. Rozhraní / beznapěťový kontakt: RS 485 / ano. Vnitřní osvětlení: LED osvětlení, spínané separátně. Přestavitelné odkládací plochy: 5. Využitelné odkládací plochy v mm (Š / H): 440/420. Materiál odkládacích ploch: rošty potažené umělou hmotou. Nosnost odkládacích ploch: min. 45kg. Ergonomické tyčové madlo. Uzamykatelné proti nežádouc</t>
    </r>
    <r>
      <rPr>
        <sz val="11"/>
        <color rgb="FFFF0000"/>
        <rFont val="Calibri"/>
        <family val="2"/>
        <charset val="238"/>
        <scheme val="minor"/>
      </rPr>
      <t>ímu přístupu, speciální záme</t>
    </r>
    <r>
      <rPr>
        <sz val="11"/>
        <rFont val="Calibri"/>
        <family val="2"/>
        <charset val="238"/>
        <scheme val="minor"/>
      </rPr>
      <t>k. Dveře samozavírací. Směr otevírání dveří: vpravo, lze zaměnit. Nastavitelné nožičky.</t>
    </r>
  </si>
  <si>
    <r>
      <t>Chladnička laboratorní s cirkulací vzduchu, objem cca 360 l, plné  dveře, optický a akustický teplotní alarm, Chladnička pro laboratorní účely. Hluk – akustický výkon do 48 dB. Napětí / příkon: 220 – 240V~ / 1.0 A. Chladicí systém: dynamický. Proces odmrazování: automatický. Rozsah teplot: +3°C to +8°C, bezpečnostní termostat. Povrchová úprava</t>
    </r>
    <r>
      <rPr>
        <sz val="11"/>
        <color rgb="FFFF0000"/>
        <rFont val="Calibri"/>
        <family val="2"/>
        <charset val="238"/>
        <scheme val="minor"/>
      </rPr>
      <t xml:space="preserve"> vnějšího pláště: ocel/bílá.</t>
    </r>
    <r>
      <rPr>
        <sz val="11"/>
        <color theme="1"/>
        <rFont val="Calibri"/>
        <family val="2"/>
        <charset val="238"/>
        <scheme val="minor"/>
      </rPr>
      <t xml:space="preserve"> Povrchová úprava dveří: ocel. </t>
    </r>
    <r>
      <rPr>
        <sz val="11"/>
        <color rgb="FFFF0000"/>
        <rFont val="Calibri"/>
        <family val="2"/>
        <charset val="238"/>
        <scheme val="minor"/>
      </rPr>
      <t>Materiál vnitřních stěn: umělá hmota bílá beze spár</t>
    </r>
    <r>
      <rPr>
        <sz val="11"/>
        <color theme="1"/>
        <rFont val="Calibri"/>
        <family val="2"/>
        <charset val="238"/>
        <scheme val="minor"/>
      </rPr>
      <t>. Ovládání: elektronické. Ukazatel teploty: vně digitální. Alarm výpadku sítě: po obnovení napájení. Výstražný signál: optický a akustický. Integrovaná datová paměť. Rozhraní / beznapěťový kontakt: RS 485 / ano. Vnitřní osvětlení: LED osvětlení, spínané separátně. Přestavitelné odkládací plochy: 5. Využitelné odkládací plochy v mm (Š / H): 440/420. Materiál odkládacích ploch: rošty potažené umělou hmotou. Nosnost odkládacích ploch: min. 45kg. Ergonomické tyčové madlo.</t>
    </r>
    <r>
      <rPr>
        <sz val="11"/>
        <color rgb="FFFF0000"/>
        <rFont val="Calibri"/>
        <family val="2"/>
        <charset val="238"/>
        <scheme val="minor"/>
      </rPr>
      <t xml:space="preserve"> Uzamykatelné proti nežádoucímu přístupu, speciální zámek</t>
    </r>
    <r>
      <rPr>
        <sz val="11"/>
        <color theme="1"/>
        <rFont val="Calibri"/>
        <family val="2"/>
        <charset val="238"/>
        <scheme val="minor"/>
      </rPr>
      <t>. Dveře samozavírací. Směr otevírání dveří: vpravo, lze zaměnit. Nastavitelné nožičky.</t>
    </r>
  </si>
  <si>
    <t xml:space="preserve">Chladnička na léky  s cirkulací vzduchu, prosklené  dveře, samostatně stojící </t>
  </si>
  <si>
    <r>
      <t xml:space="preserve">Chladnička na léky s cirk. vzduchu, objem cca 360 l, optický a akustický teplotní alarm, rozhraní pro monitorování teploty, Chladnička pro skladování farmaceutických produktů dle DIN 58345. Hluk – akustický výkon do 48 dB. Napětí / příkon: 220 – 240V~ / 1.0 A. Chladicí systém: dynamický. Proces odmrazování: automatický. Rozsah </t>
    </r>
    <r>
      <rPr>
        <sz val="11"/>
        <color rgb="FFFF0000"/>
        <rFont val="Calibri"/>
        <family val="2"/>
        <charset val="238"/>
        <scheme val="minor"/>
      </rPr>
      <t>teplot: +5°C,</t>
    </r>
    <r>
      <rPr>
        <sz val="11"/>
        <color theme="1"/>
        <rFont val="Calibri"/>
        <family val="2"/>
        <charset val="238"/>
        <scheme val="minor"/>
      </rPr>
      <t xml:space="preserve"> bezpečnostní termostat. Povrchová úprava vnějšího pláště: </t>
    </r>
    <r>
      <rPr>
        <sz val="11"/>
        <color rgb="FFFF0000"/>
        <rFont val="Calibri"/>
        <family val="2"/>
        <charset val="238"/>
        <scheme val="minor"/>
      </rPr>
      <t>ocel/bílá</t>
    </r>
    <r>
      <rPr>
        <sz val="11"/>
        <color theme="1"/>
        <rFont val="Calibri"/>
        <family val="2"/>
        <charset val="238"/>
        <scheme val="minor"/>
      </rPr>
      <t>. Povrchová úprava dveř</t>
    </r>
    <r>
      <rPr>
        <sz val="11"/>
        <rFont val="Calibri"/>
        <family val="2"/>
        <charset val="238"/>
        <scheme val="minor"/>
      </rPr>
      <t>í: dveře z izolačního skla. M</t>
    </r>
    <r>
      <rPr>
        <sz val="11"/>
        <color theme="1"/>
        <rFont val="Calibri"/>
        <family val="2"/>
        <charset val="238"/>
        <scheme val="minor"/>
      </rPr>
      <t xml:space="preserve">ateriál vnitřních stěn: umělá hmota bílá beze spár. Ovládání: elektronické. Ukazatel teploty: vně digitální. Alarm výpadku sítě: bezprostředně při výpadku sítě na minimálně 12h. Výstražný signál: optický a akustický. Integrovaná datová paměť. Rozhraní / beznapěťový kontakt: RS 485 / ano. Vnitřní osvětlení: LED osvětlení, spínané separátně. Přestavitelné odkládací plochy: 5. Využitelné odkládací plochy v mm (Š / H): 440/420. Materiál odkládacích ploch: rošty potažené umělou hmotou. Nosnost odkládacích ploch: min. 45kg. Ergonomické tyčové madlo. Uzamykatelné proti nežádoucímu přístupu, speciální zámek. Dveře samozavírací. Směr otevírání dveří: vpravo, lze zaměnit.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Nastavitelné nožičky.</t>
    </r>
  </si>
  <si>
    <t>Zařízení musí být schopné udržovat nastavenou teplotu za plného i minimálního obsazení, a to i po dobu nebytně nutného otevření dveří pro běžnou manipulaci s obsahem zařízení v celém prostoru mrazicího zařízení</t>
  </si>
  <si>
    <r>
      <t>Chladnička s mrazákem laboratorní s cirkulací vzduchu, objem cca 240+100 l, optický a akustický teplotní alarm, rozhraní pro monitorování teploty , Chladnička s mrazákem pro laboratorní účely. Hluk – akustický výkon do 52 dB. Napětí / příkon: 220 – 240V~ / 1.0 A. Chladicí systém: chladnička - dynamický, mraznička - statický. Proces odmrazování: chladnička - automatický, mraznička - manuální. Rozsah teplot chladničky: +3°C to +8°C. Rozsah teplot mrazničky: -9°C to -30°C P</t>
    </r>
    <r>
      <rPr>
        <sz val="11"/>
        <color rgb="FFFF0000"/>
        <rFont val="Calibri"/>
        <family val="2"/>
        <charset val="238"/>
        <scheme val="minor"/>
      </rPr>
      <t>ovrchová úprava vnějšího pláště: ocel/bílá.</t>
    </r>
    <r>
      <rPr>
        <sz val="11"/>
        <color theme="1"/>
        <rFont val="Calibri"/>
        <family val="2"/>
        <charset val="238"/>
        <scheme val="minor"/>
      </rPr>
      <t xml:space="preserve"> Povrchová úprava dveří: ocel. Materiál vnitřních stěn: </t>
    </r>
    <r>
      <rPr>
        <sz val="11"/>
        <color rgb="FFFF0000"/>
        <rFont val="Calibri"/>
        <family val="2"/>
        <charset val="238"/>
        <scheme val="minor"/>
      </rPr>
      <t>umělá hmota</t>
    </r>
    <r>
      <rPr>
        <sz val="11"/>
        <color theme="1"/>
        <rFont val="Calibri"/>
        <family val="2"/>
        <charset val="238"/>
        <scheme val="minor"/>
      </rPr>
      <t xml:space="preserve"> bílá beze spár. Ovládání: elektronické. Ukazatel teploty: vně digitální. Alarm výpadku sítě: po obnovení napájení. Výstražný signál: optický a akustický. Integrovaná datová paměť. Rozhraní / beznapěťový kontakt: RS 485 / ano. Vnitřní osvětlení: LED osvětlení, spínané separátně. Přestavitelné odkládací plochy chladničky: 4. Využitelné odkládací plochy v mm (Š / H): 440/420. Zásuvky mrazničky: 3. Materiál odkládacích ploch: rošty potažené umělou hmotou. Nosnost odkládacích ploch: chladnička - min. 45kg, mraznička - min. 24kg. Ergonomické tyčové madlo. Uzamykatelné proti nežádoucímu přístupu, speciální zámek. Dveře samozavírací. Směr otevírání dveří: vpravo, lze zaměnit. </t>
    </r>
    <r>
      <rPr>
        <sz val="11"/>
        <color rgb="FFFF0000"/>
        <rFont val="Calibri"/>
        <family val="2"/>
        <charset val="238"/>
        <scheme val="minor"/>
      </rPr>
      <t>Nastavitelné nožičky.</t>
    </r>
  </si>
  <si>
    <r>
      <t>Mrazící box laboratorní pultový, objem cca 450 l, optický a akustický teplotní alarm, rozhraní pro monitorování teploty , Laboratorní truhlicová mraznicka s elektronikou. Hluk – akustický výkon do 55 dB. Napětí / příkon: 220 – 240V~ / 3.5 A. Chladicí systém: statický. Proces odmrazování: manuální. Rozsah teplot: -10°C to -45°C, bezpečnostní termostat. Povrchová úprava vnějšího pl</t>
    </r>
    <r>
      <rPr>
        <sz val="11"/>
        <color rgb="FFFF0000"/>
        <rFont val="Calibri"/>
        <family val="2"/>
        <charset val="238"/>
        <scheme val="minor"/>
      </rPr>
      <t>áště: ocel/bílá.</t>
    </r>
    <r>
      <rPr>
        <sz val="11"/>
        <color theme="1"/>
        <rFont val="Calibri"/>
        <family val="2"/>
        <charset val="238"/>
        <scheme val="minor"/>
      </rPr>
      <t xml:space="preserve"> Povrchová úprava dveří: ocel. Materiál vnitřních stěn: hliník bíle potažený. Ovládání: elektronické. Ukazatel teploty: vně digitální. Alarm výpadku sítě: po obnovení napájení. Výstražný signál: optický a akustický. Integrovaná datová paměť. Rozhraní / beznapěťový kontakt: RS 485 / ano. Vnitřní osvětlení: LED osvětlení. Koše pro zavěšení na horní rám: 3 - sklápěcí držadla. Madlo: hliníkový profil. Uzamykatelné proti nežádoucímu přístupu, speciální zámek. Nastavitelné nožičky.</t>
    </r>
  </si>
  <si>
    <t xml:space="preserve">Chladnička na léky  s cirkulací vzduchu, plné dvěře, samostatně stojící </t>
  </si>
  <si>
    <t xml:space="preserve"> chladnička bude umístěna do niky linky  o rozměrech  600*600*860 mm (š*hl*v) </t>
  </si>
  <si>
    <t xml:space="preserve">Zdravotnická technologie - Chladící a mrazící vybavení </t>
  </si>
  <si>
    <t>8-15 bez problémů.</t>
  </si>
  <si>
    <r>
      <t xml:space="preserve">Rozměry 
</t>
    </r>
    <r>
      <rPr>
        <sz val="10"/>
        <color rgb="FF000000"/>
        <rFont val="Arial"/>
        <family val="2"/>
        <charset val="238"/>
      </rPr>
      <t xml:space="preserve">Pzn. Rozměry můžou být upraveny  s ohledem na nabízenou  celkovou kapacitu </t>
    </r>
  </si>
  <si>
    <t>750x800x2040</t>
  </si>
  <si>
    <t>600x615x1840</t>
  </si>
  <si>
    <t>Celonerezové  provedení</t>
  </si>
  <si>
    <t>Uvnitř chladícího zařízení 6x - šuplíky výsuvné, nerezové s průhlednou přední částí o min. rozměru 400×600×150mm</t>
  </si>
  <si>
    <t>Kapacita min.  510 litrů</t>
  </si>
  <si>
    <t>Skříňové provedení  s prosklenými dveřmi</t>
  </si>
  <si>
    <t xml:space="preserve">Chladnička pro krevní banky s cirkulací vzduchu, prosklené  dveře, samostatně stojící </t>
  </si>
  <si>
    <t>Kapacita min. 350 litrů</t>
  </si>
  <si>
    <t>Vnitřní bílé beze sparé  provedení</t>
  </si>
  <si>
    <t>600x615x2000</t>
  </si>
  <si>
    <t>1650x810x920</t>
  </si>
  <si>
    <t>600x615x820</t>
  </si>
  <si>
    <t xml:space="preserve">Skříňové provedení s plnými dveřmi (bez prosklení), bílé provedení </t>
  </si>
  <si>
    <t>Kapacita min 130 litrů</t>
  </si>
  <si>
    <t xml:space="preserve">Skříňové provedení, bílé provedení </t>
  </si>
  <si>
    <t>Kapacita min. 230 litrů</t>
  </si>
  <si>
    <t xml:space="preserve">Skříňové provedení s plnými dveřmi (bez prosklení),  bílé provedení </t>
  </si>
  <si>
    <t>Kapacita min. 440 litrů</t>
  </si>
  <si>
    <t xml:space="preserve">Pultové provedení, bílé provedení </t>
  </si>
  <si>
    <t>Mrazící box laboratorní, pultový</t>
  </si>
  <si>
    <t>Kapacita min 230 litrů</t>
  </si>
  <si>
    <t>Kapacita min 95 litrů</t>
  </si>
  <si>
    <t xml:space="preserve">Skříňové provedení s prosklenými dveřmi, bílé provedení </t>
  </si>
  <si>
    <t>Kapacita min 350 litrů</t>
  </si>
  <si>
    <t>Kapacita min  350 litrů</t>
  </si>
  <si>
    <t>Zadavatel upozorňuje, že navržené zařízení musí odpovídat prostorovým možnostem umístění v místnostech.</t>
  </si>
  <si>
    <t>Ve shodě s normou DIN13277:2022-5</t>
  </si>
  <si>
    <t>V604</t>
  </si>
  <si>
    <t xml:space="preserve">Skříňové provedení s plnými dveřmi,  bílé provedení </t>
  </si>
  <si>
    <r>
      <t>Skříňové provedení s </t>
    </r>
    <r>
      <rPr>
        <sz val="12"/>
        <color rgb="FFFF0000"/>
        <rFont val="Calibri"/>
        <family val="2"/>
        <charset val="238"/>
        <scheme val="minor"/>
      </rPr>
      <t>prosklenými</t>
    </r>
    <r>
      <rPr>
        <sz val="12"/>
        <rFont val="Calibri"/>
        <family val="2"/>
        <charset val="238"/>
        <scheme val="minor"/>
      </rPr>
      <t xml:space="preserve"> dveřmi,  bílé provedení </t>
    </r>
  </si>
  <si>
    <r>
      <t xml:space="preserve">Chladnička laboratorní s cirkulací vzduchu, </t>
    </r>
    <r>
      <rPr>
        <b/>
        <sz val="11"/>
        <color rgb="FFFF0000"/>
        <rFont val="Calibri"/>
        <family val="2"/>
        <charset val="238"/>
        <scheme val="minor"/>
      </rPr>
      <t xml:space="preserve">prosklené </t>
    </r>
    <r>
      <rPr>
        <b/>
        <sz val="11"/>
        <color theme="1"/>
        <rFont val="Calibri"/>
        <family val="2"/>
        <charset val="238"/>
        <scheme val="minor"/>
      </rPr>
      <t xml:space="preserve"> dveře, samostatně stojící </t>
    </r>
  </si>
  <si>
    <r>
      <t>Chladnička laboratorní s cirkulací vzduchu, p</t>
    </r>
    <r>
      <rPr>
        <b/>
        <sz val="11"/>
        <color rgb="FFFF0000"/>
        <rFont val="Calibri"/>
        <family val="2"/>
        <charset val="238"/>
        <scheme val="minor"/>
      </rPr>
      <t xml:space="preserve">rosklené </t>
    </r>
    <r>
      <rPr>
        <b/>
        <sz val="11"/>
        <rFont val="Calibri"/>
        <family val="2"/>
        <charset val="238"/>
        <scheme val="minor"/>
      </rPr>
      <t xml:space="preserve"> dveře, samostatně stojící </t>
    </r>
  </si>
  <si>
    <r>
      <t>Skříňové provedení s </t>
    </r>
    <r>
      <rPr>
        <sz val="12"/>
        <color rgb="FFFF0000"/>
        <rFont val="Calibri"/>
        <family val="2"/>
        <charset val="238"/>
        <scheme val="minor"/>
      </rPr>
      <t>proskleným</t>
    </r>
    <r>
      <rPr>
        <sz val="12"/>
        <rFont val="Calibri"/>
        <family val="2"/>
        <charset val="238"/>
        <scheme val="minor"/>
      </rPr>
      <t xml:space="preserve">i dveřmi, bílé provedení </t>
    </r>
  </si>
  <si>
    <t>V604B</t>
  </si>
  <si>
    <t>V613</t>
  </si>
  <si>
    <t>Uvnitř chladícího zařízení minimálně 5 výškově přestavitelných skleněných plných   polic</t>
  </si>
  <si>
    <t>Nastavitelný rozsah teplot minimálně +8 °C až +15 °C</t>
  </si>
  <si>
    <t>Chladnička na léky  s cirkulací vzduchu, plné dveře, podstavná</t>
  </si>
  <si>
    <t>Chladnička laboratorní s cirkulací vzduchu, plné dveře, podstavná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</si>
</sst>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6"/>
      <color theme="0"/>
      <name val="Arial"/>
      <family val="2"/>
      <charset val="238"/>
    </font>
    <font>
      <sz val="20"/>
      <color theme="0"/>
      <name val="Arial"/>
      <family val="2"/>
      <charset val="238"/>
    </font>
    <font>
      <sz val="14"/>
      <color theme="0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4"/>
      <color indexed="8"/>
      <name val="Arial"/>
      <family val="2"/>
      <charset val="238"/>
    </font>
    <font>
      <b/>
      <sz val="1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36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2" borderId="0" xfId="0" applyFont="1" applyFill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/>
    <xf numFmtId="0" fontId="9" fillId="3" borderId="2" xfId="0" applyFont="1" applyFill="1" applyBorder="1" applyAlignment="1">
      <alignment horizontal="center" vertical="center" textRotation="90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/>
    </xf>
    <xf numFmtId="0" fontId="0" fillId="3" borderId="4" xfId="0" applyFill="1" applyBorder="1"/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textRotation="90" wrapText="1"/>
    </xf>
    <xf numFmtId="0" fontId="9" fillId="3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2" fillId="0" borderId="0" xfId="0" applyFont="1"/>
    <xf numFmtId="0" fontId="1" fillId="0" borderId="3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/>
    </xf>
    <xf numFmtId="0" fontId="10" fillId="4" borderId="3" xfId="0" applyFont="1" applyFill="1" applyBorder="1" applyAlignment="1">
      <alignment vertical="center"/>
    </xf>
    <xf numFmtId="0" fontId="12" fillId="0" borderId="8" xfId="0" applyFont="1" applyBorder="1" applyAlignment="1">
      <alignment horizontal="justify" vertical="center" wrapText="1"/>
    </xf>
    <xf numFmtId="0" fontId="12" fillId="0" borderId="11" xfId="0" applyFont="1" applyBorder="1" applyAlignment="1">
      <alignment horizontal="justify" vertical="center" wrapText="1"/>
    </xf>
    <xf numFmtId="0" fontId="2" fillId="4" borderId="3" xfId="0" applyFont="1" applyFill="1" applyBorder="1" applyAlignment="1">
      <alignment horizontal="justify" vertical="center"/>
    </xf>
    <xf numFmtId="0" fontId="1" fillId="0" borderId="8" xfId="0" applyFont="1" applyBorder="1" applyAlignment="1">
      <alignment horizontal="center"/>
    </xf>
    <xf numFmtId="0" fontId="12" fillId="0" borderId="8" xfId="0" applyFont="1" applyBorder="1" applyAlignment="1">
      <alignment horizontal="justify" wrapText="1"/>
    </xf>
    <xf numFmtId="0" fontId="12" fillId="0" borderId="11" xfId="0" applyFont="1" applyBorder="1" applyAlignment="1">
      <alignment horizontal="justify" wrapText="1"/>
    </xf>
    <xf numFmtId="0" fontId="2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justify"/>
    </xf>
    <xf numFmtId="0" fontId="15" fillId="0" borderId="6" xfId="0" applyFont="1" applyBorder="1" applyAlignment="1">
      <alignment horizontal="justify" wrapText="1"/>
    </xf>
    <xf numFmtId="0" fontId="15" fillId="0" borderId="8" xfId="0" applyFont="1" applyBorder="1" applyAlignment="1">
      <alignment horizontal="justify" wrapText="1"/>
    </xf>
    <xf numFmtId="0" fontId="1" fillId="0" borderId="0" xfId="0" applyFont="1"/>
    <xf numFmtId="0" fontId="17" fillId="0" borderId="0" xfId="0" applyFont="1"/>
    <xf numFmtId="0" fontId="0" fillId="4" borderId="3" xfId="0" applyFill="1" applyBorder="1" applyAlignment="1">
      <alignment horizontal="center" vertical="center" wrapText="1"/>
    </xf>
    <xf numFmtId="0" fontId="16" fillId="0" borderId="11" xfId="0" applyFont="1" applyBorder="1" applyAlignment="1">
      <alignment horizontal="justify" vertical="center" wrapText="1"/>
    </xf>
    <xf numFmtId="0" fontId="12" fillId="0" borderId="11" xfId="0" applyFont="1" applyBorder="1" applyAlignment="1">
      <alignment horizontal="justify" vertical="top" wrapText="1"/>
    </xf>
    <xf numFmtId="0" fontId="12" fillId="0" borderId="8" xfId="0" applyFont="1" applyBorder="1" applyAlignment="1">
      <alignment horizontal="justify" vertic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" fillId="0" borderId="11" xfId="0" applyFont="1" applyBorder="1" applyAlignment="1">
      <alignment horizontal="center"/>
    </xf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3" fillId="0" borderId="3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justify" vertical="center" wrapText="1"/>
    </xf>
    <xf numFmtId="0" fontId="10" fillId="4" borderId="3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horizontal="justify" vertical="center"/>
    </xf>
    <xf numFmtId="0" fontId="20" fillId="0" borderId="8" xfId="0" applyFont="1" applyBorder="1" applyAlignment="1">
      <alignment horizontal="justify" wrapText="1"/>
    </xf>
    <xf numFmtId="0" fontId="21" fillId="0" borderId="0" xfId="0" applyFont="1" applyAlignment="1">
      <alignment horizontal="justify"/>
    </xf>
    <xf numFmtId="0" fontId="0" fillId="0" borderId="19" xfId="0" applyBorder="1" applyAlignment="1">
      <alignment horizontal="justify" vertical="center" wrapText="1"/>
    </xf>
    <xf numFmtId="0" fontId="0" fillId="0" borderId="21" xfId="0" applyBorder="1" applyAlignment="1">
      <alignment horizontal="justify" vertical="center"/>
    </xf>
    <xf numFmtId="0" fontId="0" fillId="0" borderId="5" xfId="0" applyBorder="1" applyAlignment="1"/>
    <xf numFmtId="0" fontId="0" fillId="0" borderId="0" xfId="0" applyAlignment="1"/>
    <xf numFmtId="0" fontId="18" fillId="3" borderId="3" xfId="0" applyFont="1" applyFill="1" applyBorder="1" applyAlignment="1">
      <alignment horizontal="left" vertical="center"/>
    </xf>
    <xf numFmtId="0" fontId="20" fillId="5" borderId="6" xfId="0" applyFont="1" applyFill="1" applyBorder="1" applyAlignment="1">
      <alignment horizontal="justify" vertical="center" wrapText="1"/>
    </xf>
    <xf numFmtId="0" fontId="1" fillId="0" borderId="0" xfId="0" applyFont="1" applyFill="1"/>
    <xf numFmtId="0" fontId="0" fillId="0" borderId="0" xfId="0" applyFill="1"/>
    <xf numFmtId="0" fontId="0" fillId="0" borderId="7" xfId="0" applyFill="1" applyBorder="1"/>
    <xf numFmtId="0" fontId="0" fillId="0" borderId="19" xfId="0" applyFill="1" applyBorder="1" applyAlignment="1">
      <alignment horizontal="justify" vertical="center" wrapText="1"/>
    </xf>
    <xf numFmtId="0" fontId="0" fillId="0" borderId="21" xfId="0" applyFill="1" applyBorder="1" applyAlignment="1">
      <alignment horizontal="justify" vertical="center"/>
    </xf>
    <xf numFmtId="0" fontId="0" fillId="0" borderId="5" xfId="0" applyFill="1" applyBorder="1" applyAlignment="1"/>
    <xf numFmtId="0" fontId="0" fillId="0" borderId="0" xfId="0" applyFill="1" applyAlignment="1"/>
    <xf numFmtId="0" fontId="20" fillId="0" borderId="6" xfId="0" applyFont="1" applyBorder="1" applyAlignment="1">
      <alignment horizontal="justify" vertical="center" wrapText="1"/>
    </xf>
    <xf numFmtId="0" fontId="20" fillId="0" borderId="6" xfId="0" applyFont="1" applyBorder="1" applyAlignment="1">
      <alignment horizontal="justify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  <sheetName val="SO_11_1A_Výkaz_výměr16"/>
      <sheetName val="SO_11_1B_Výkaz_výměr8"/>
      <sheetName val="SO_11_1ST_Výkaz_výměr8"/>
      <sheetName val="SO_11_1B_Kniha_specifikací8"/>
      <sheetName val="SO_11_1ST_Kniha_specifikací8"/>
      <sheetName val="SO_11_1A_Výkaz_výměr17"/>
      <sheetName val="SO_11_1A_Výkaz_výměr6"/>
      <sheetName val="SO_11_1B_Výkaz_výměr3"/>
      <sheetName val="SO_11_1ST_Výkaz_výměr3"/>
      <sheetName val="SO_11_1B_Kniha_specifikací3"/>
      <sheetName val="SO_11_1ST_Kniha_specifikací3"/>
      <sheetName val="SO_11_1A_Výkaz_výměr7"/>
      <sheetName val="SO_11_1A_Výkaz_výměr4"/>
      <sheetName val="SO_11_1B_Výkaz_výměr2"/>
      <sheetName val="SO_11_1ST_Výkaz_výměr2"/>
      <sheetName val="SO_11_1B_Kniha_specifikací2"/>
      <sheetName val="SO_11_1ST_Kniha_specifikací2"/>
      <sheetName val="SO_11_1A_Výkaz_výměr5"/>
      <sheetName val="SO_11_1A_Výkaz_výměr8"/>
      <sheetName val="SO_11_1B_Výkaz_výměr4"/>
      <sheetName val="SO_11_1ST_Výkaz_výměr4"/>
      <sheetName val="SO_11_1B_Kniha_specifikací4"/>
      <sheetName val="SO_11_1ST_Kniha_specifikací4"/>
      <sheetName val="SO_11_1A_Výkaz_výměr9"/>
      <sheetName val="SO_11_1A_Výkaz_výměr10"/>
      <sheetName val="SO_11_1B_Výkaz_výměr5"/>
      <sheetName val="SO_11_1ST_Výkaz_výměr5"/>
      <sheetName val="SO_11_1B_Kniha_specifikací5"/>
      <sheetName val="SO_11_1ST_Kniha_specifikací5"/>
      <sheetName val="SO_11_1A_Výkaz_výměr11"/>
      <sheetName val="SO_11_1A_Výkaz_výměr12"/>
      <sheetName val="SO_11_1B_Výkaz_výměr6"/>
      <sheetName val="SO_11_1ST_Výkaz_výměr6"/>
      <sheetName val="SO_11_1B_Kniha_specifikací6"/>
      <sheetName val="SO_11_1ST_Kniha_specifikací6"/>
      <sheetName val="SO_11_1A_Výkaz_výměr13"/>
      <sheetName val="SO_11_1A_Výkaz_výměr14"/>
      <sheetName val="SO_11_1B_Výkaz_výměr7"/>
      <sheetName val="SO_11_1ST_Výkaz_výměr7"/>
      <sheetName val="SO_11_1B_Kniha_specifikací7"/>
      <sheetName val="SO_11_1ST_Kniha_specifikací7"/>
      <sheetName val="SO_11_1A_Výkaz_výměr15"/>
      <sheetName val="SO_11_1A_Výkaz_výměr18"/>
      <sheetName val="SO_11_1B_Výkaz_výměr9"/>
      <sheetName val="SO_11_1ST_Výkaz_výměr9"/>
      <sheetName val="SO_11_1B_Kniha_specifikací9"/>
      <sheetName val="SO_11_1ST_Kniha_specifikací9"/>
      <sheetName val="SO_11_1A_Výkaz_výměr19"/>
      <sheetName val="SO_11_1A_Výkaz_výměr20"/>
      <sheetName val="SO_11_1B_Výkaz_výměr10"/>
      <sheetName val="SO_11_1ST_Výkaz_výměr10"/>
      <sheetName val="SO_11_1B_Kniha_specifikací10"/>
      <sheetName val="SO_11_1ST_Kniha_specifikací10"/>
      <sheetName val="SO_11_1A_Výkaz_výměr21"/>
      <sheetName val="SO_11_1A_Výkaz_výměr22"/>
      <sheetName val="SO_11_1B_Výkaz_výměr11"/>
      <sheetName val="SO_11_1ST_Výkaz_výměr11"/>
      <sheetName val="SO_11_1B_Kniha_specifikací11"/>
      <sheetName val="SO_11_1ST_Kniha_specifikací11"/>
      <sheetName val="SO_11_1A_Výkaz_výměr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  <sheetName val="Oceněný VV 11 2018"/>
      <sheetName val="Systém slabo"/>
      <sheetName val="VRN Slabo 11-2017"/>
      <sheetName val="Oceněný VV 11 2018 (2)"/>
      <sheetName val="Systém nové p+r Stand."/>
      <sheetName val="Personál-mzd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4F4D1-6274-41E4-963E-72A66077B372}">
  <sheetPr>
    <pageSetUpPr fitToPage="1"/>
  </sheetPr>
  <dimension ref="A1:V321"/>
  <sheetViews>
    <sheetView tabSelected="1" topLeftCell="C1" zoomScale="115" zoomScaleNormal="115" workbookViewId="0">
      <pane ySplit="3" topLeftCell="A262" activePane="bottomLeft" state="frozen"/>
      <selection pane="bottomLeft" activeCell="C268" sqref="C268"/>
    </sheetView>
  </sheetViews>
  <sheetFormatPr defaultRowHeight="14.5" x14ac:dyDescent="0.35"/>
  <cols>
    <col min="1" max="1" width="11.81640625" customWidth="1"/>
    <col min="2" max="2" width="24.453125" customWidth="1"/>
    <col min="3" max="3" width="72.453125" customWidth="1"/>
    <col min="4" max="4" width="0.1796875" customWidth="1"/>
    <col min="5" max="5" width="21.6328125" customWidth="1"/>
    <col min="6" max="11" width="5.54296875" customWidth="1"/>
    <col min="12" max="12" width="10.81640625" customWidth="1"/>
    <col min="13" max="13" width="72.453125" customWidth="1"/>
    <col min="14" max="14" width="16" customWidth="1"/>
    <col min="15" max="15" width="21.81640625" customWidth="1"/>
    <col min="16" max="21" width="5.54296875" customWidth="1"/>
    <col min="22" max="22" width="10.81640625" customWidth="1"/>
  </cols>
  <sheetData>
    <row r="1" spans="1:22" ht="25" x14ac:dyDescent="0.5">
      <c r="A1" s="1"/>
      <c r="B1" s="2"/>
      <c r="C1" s="3" t="s">
        <v>0</v>
      </c>
      <c r="D1" s="4"/>
      <c r="E1" s="3"/>
      <c r="F1" s="2"/>
      <c r="G1" s="2"/>
      <c r="H1" s="2"/>
      <c r="I1" s="2"/>
      <c r="J1" s="2"/>
      <c r="K1" s="2"/>
      <c r="L1" s="2"/>
      <c r="M1" s="5"/>
      <c r="N1" s="6"/>
      <c r="O1" s="7"/>
    </row>
    <row r="2" spans="1:22" ht="84.5" customHeight="1" x14ac:dyDescent="0.5">
      <c r="A2" s="8" t="s">
        <v>1</v>
      </c>
      <c r="B2" s="9" t="s">
        <v>2</v>
      </c>
      <c r="C2" s="10" t="s">
        <v>3</v>
      </c>
      <c r="D2" s="11"/>
      <c r="E2" s="12" t="s">
        <v>74</v>
      </c>
      <c r="F2" s="13" t="s">
        <v>4</v>
      </c>
      <c r="G2" s="13" t="s">
        <v>5</v>
      </c>
      <c r="H2" s="13" t="s">
        <v>6</v>
      </c>
      <c r="I2" s="13" t="s">
        <v>7</v>
      </c>
      <c r="J2" s="13" t="s">
        <v>8</v>
      </c>
      <c r="K2" s="13" t="s">
        <v>9</v>
      </c>
      <c r="L2" s="14"/>
      <c r="M2" s="5"/>
      <c r="N2" s="6"/>
      <c r="O2" s="7"/>
    </row>
    <row r="3" spans="1:22" ht="54" customHeight="1" x14ac:dyDescent="0.5">
      <c r="A3" s="66" t="s">
        <v>72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27" t="s">
        <v>25</v>
      </c>
      <c r="N3" s="6"/>
      <c r="O3" s="7"/>
    </row>
    <row r="4" spans="1:22" ht="59.5" customHeight="1" x14ac:dyDescent="0.35">
      <c r="A4" s="15" t="s">
        <v>12</v>
      </c>
      <c r="B4" s="15" t="s">
        <v>81</v>
      </c>
      <c r="C4" s="29" t="s">
        <v>10</v>
      </c>
      <c r="D4" s="30" t="s">
        <v>11</v>
      </c>
      <c r="E4" s="56" t="s">
        <v>75</v>
      </c>
      <c r="F4" s="16"/>
      <c r="G4" s="16">
        <v>1</v>
      </c>
      <c r="H4" s="16"/>
      <c r="I4" s="16"/>
      <c r="J4" s="16"/>
      <c r="K4" s="43">
        <f>SUM(F4:J4)</f>
        <v>1</v>
      </c>
      <c r="L4" s="16"/>
      <c r="M4" s="62" t="s">
        <v>62</v>
      </c>
      <c r="N4" s="63"/>
      <c r="O4" s="63"/>
      <c r="P4" s="63"/>
      <c r="Q4" s="63"/>
      <c r="R4" s="63"/>
      <c r="S4" s="63"/>
      <c r="T4" s="63"/>
      <c r="U4" s="63"/>
      <c r="V4" s="63"/>
    </row>
    <row r="5" spans="1:22" ht="15.5" x14ac:dyDescent="0.35">
      <c r="A5" s="18"/>
      <c r="C5" s="67" t="s">
        <v>80</v>
      </c>
      <c r="D5" s="19"/>
      <c r="E5" s="42"/>
      <c r="L5" s="20"/>
      <c r="M5" s="64"/>
      <c r="N5" s="65"/>
      <c r="O5" s="65"/>
      <c r="P5" s="65"/>
      <c r="Q5" s="65"/>
      <c r="R5" s="65"/>
      <c r="S5" s="65"/>
      <c r="T5" s="65"/>
      <c r="U5" s="65"/>
      <c r="V5" s="65"/>
    </row>
    <row r="6" spans="1:22" ht="15.5" x14ac:dyDescent="0.35">
      <c r="A6" s="18"/>
      <c r="C6" s="57" t="s">
        <v>79</v>
      </c>
      <c r="D6" s="26"/>
      <c r="E6" s="41"/>
      <c r="L6" s="20"/>
      <c r="M6" s="64"/>
      <c r="N6" s="65"/>
      <c r="O6" s="65"/>
      <c r="P6" s="65"/>
      <c r="Q6" s="65"/>
      <c r="R6" s="65"/>
      <c r="S6" s="65"/>
      <c r="T6" s="65"/>
      <c r="U6" s="65"/>
      <c r="V6" s="65"/>
    </row>
    <row r="7" spans="1:22" ht="15.5" x14ac:dyDescent="0.35">
      <c r="A7" s="18"/>
      <c r="C7" s="57" t="s">
        <v>101</v>
      </c>
      <c r="D7" s="26"/>
      <c r="L7" s="20"/>
      <c r="M7" s="64"/>
      <c r="N7" s="65"/>
      <c r="O7" s="65"/>
      <c r="P7" s="65"/>
      <c r="Q7" s="65"/>
      <c r="R7" s="65"/>
      <c r="S7" s="65"/>
      <c r="T7" s="65"/>
      <c r="U7" s="65"/>
      <c r="V7" s="65"/>
    </row>
    <row r="8" spans="1:22" ht="15.5" x14ac:dyDescent="0.35">
      <c r="A8" s="18"/>
      <c r="C8" s="57" t="s">
        <v>77</v>
      </c>
      <c r="D8" s="21"/>
      <c r="L8" s="20"/>
      <c r="M8" s="64"/>
      <c r="N8" s="65"/>
      <c r="O8" s="65"/>
      <c r="P8" s="65"/>
      <c r="Q8" s="65"/>
      <c r="R8" s="65"/>
      <c r="S8" s="65"/>
      <c r="T8" s="65"/>
      <c r="U8" s="65"/>
      <c r="V8" s="65"/>
    </row>
    <row r="9" spans="1:22" ht="15.5" x14ac:dyDescent="0.35">
      <c r="A9" s="18"/>
      <c r="C9" s="31" t="s">
        <v>26</v>
      </c>
      <c r="D9" s="26"/>
      <c r="L9" s="20"/>
      <c r="M9" s="64"/>
      <c r="N9" s="65"/>
      <c r="O9" s="65"/>
      <c r="P9" s="65"/>
      <c r="Q9" s="65"/>
      <c r="R9" s="65"/>
      <c r="S9" s="65"/>
      <c r="T9" s="65"/>
      <c r="U9" s="65"/>
      <c r="V9" s="65"/>
    </row>
    <row r="10" spans="1:22" ht="15.5" x14ac:dyDescent="0.35">
      <c r="A10" s="18"/>
      <c r="C10" s="31" t="s">
        <v>28</v>
      </c>
      <c r="D10" s="26"/>
      <c r="L10" s="20"/>
    </row>
    <row r="11" spans="1:22" ht="46.5" x14ac:dyDescent="0.35">
      <c r="A11" s="18"/>
      <c r="C11" s="31" t="s">
        <v>29</v>
      </c>
      <c r="D11" s="26"/>
      <c r="L11" s="20"/>
    </row>
    <row r="12" spans="1:22" ht="15.5" x14ac:dyDescent="0.35">
      <c r="A12" s="18"/>
      <c r="C12" s="31" t="s">
        <v>30</v>
      </c>
      <c r="D12" s="26"/>
      <c r="L12" s="20"/>
    </row>
    <row r="13" spans="1:22" ht="15.5" x14ac:dyDescent="0.35">
      <c r="A13" s="18"/>
      <c r="C13" s="31" t="s">
        <v>31</v>
      </c>
      <c r="D13" s="26"/>
      <c r="L13" s="20"/>
    </row>
    <row r="14" spans="1:22" ht="31" x14ac:dyDescent="0.35">
      <c r="A14" s="18"/>
      <c r="C14" s="31" t="s">
        <v>32</v>
      </c>
      <c r="D14" s="26"/>
      <c r="L14" s="20"/>
    </row>
    <row r="15" spans="1:22" ht="15.5" x14ac:dyDescent="0.35">
      <c r="A15" s="18"/>
      <c r="C15" s="31" t="s">
        <v>33</v>
      </c>
      <c r="D15" s="21"/>
      <c r="L15" s="20"/>
    </row>
    <row r="16" spans="1:22" ht="15.5" x14ac:dyDescent="0.35">
      <c r="A16" s="18"/>
      <c r="C16" s="31" t="s">
        <v>34</v>
      </c>
      <c r="D16" s="21"/>
      <c r="L16" s="20"/>
    </row>
    <row r="17" spans="1:22" ht="46.5" x14ac:dyDescent="0.35">
      <c r="A17" s="18"/>
      <c r="C17" s="31" t="s">
        <v>35</v>
      </c>
      <c r="D17" s="21"/>
      <c r="L17" s="20"/>
    </row>
    <row r="18" spans="1:22" ht="31" x14ac:dyDescent="0.35">
      <c r="A18" s="18"/>
      <c r="C18" s="31" t="s">
        <v>36</v>
      </c>
      <c r="D18" s="21"/>
      <c r="L18" s="20"/>
    </row>
    <row r="19" spans="1:22" ht="31" x14ac:dyDescent="0.35">
      <c r="A19" s="18"/>
      <c r="C19" s="31" t="s">
        <v>37</v>
      </c>
      <c r="D19" s="21"/>
      <c r="L19" s="20"/>
    </row>
    <row r="20" spans="1:22" ht="31" x14ac:dyDescent="0.35">
      <c r="A20" s="18"/>
      <c r="C20" s="31" t="s">
        <v>78</v>
      </c>
      <c r="D20" s="21"/>
      <c r="E20" s="41"/>
      <c r="L20" s="20"/>
    </row>
    <row r="21" spans="1:22" ht="15.5" x14ac:dyDescent="0.35">
      <c r="A21" s="18"/>
      <c r="C21" s="31" t="s">
        <v>38</v>
      </c>
      <c r="D21" s="21"/>
      <c r="L21" s="20"/>
    </row>
    <row r="22" spans="1:22" ht="15.5" x14ac:dyDescent="0.35">
      <c r="A22" s="18"/>
      <c r="C22" s="57" t="s">
        <v>58</v>
      </c>
      <c r="D22" s="34"/>
      <c r="E22" s="41"/>
      <c r="L22" s="20"/>
    </row>
    <row r="23" spans="1:22" ht="16.5" customHeight="1" x14ac:dyDescent="0.35">
      <c r="A23" s="22"/>
      <c r="B23" s="23"/>
      <c r="C23" s="32" t="s">
        <v>39</v>
      </c>
      <c r="D23" s="24"/>
      <c r="E23" s="23"/>
      <c r="F23" s="23"/>
      <c r="G23" s="23"/>
      <c r="H23" s="23"/>
      <c r="I23" s="23"/>
      <c r="J23" s="23"/>
      <c r="K23" s="23"/>
      <c r="L23" s="25"/>
    </row>
    <row r="24" spans="1:22" ht="44.5" customHeight="1" x14ac:dyDescent="0.35">
      <c r="A24" s="15" t="s">
        <v>102</v>
      </c>
      <c r="B24" s="15" t="s">
        <v>105</v>
      </c>
      <c r="C24" s="33" t="s">
        <v>10</v>
      </c>
      <c r="D24" s="30" t="s">
        <v>11</v>
      </c>
      <c r="E24" s="16" t="s">
        <v>76</v>
      </c>
      <c r="F24" s="16"/>
      <c r="G24" s="16"/>
      <c r="H24" s="16"/>
      <c r="I24" s="16"/>
      <c r="J24" s="56">
        <v>2</v>
      </c>
      <c r="K24" s="43">
        <f>SUM(F24:J24)</f>
        <v>2</v>
      </c>
      <c r="L24" s="16"/>
      <c r="M24" s="62" t="s">
        <v>63</v>
      </c>
      <c r="N24" s="63"/>
      <c r="O24" s="63"/>
      <c r="P24" s="63"/>
      <c r="Q24" s="63"/>
      <c r="R24" s="63"/>
      <c r="S24" s="63"/>
      <c r="T24" s="63"/>
      <c r="U24" s="63"/>
      <c r="V24" s="63"/>
    </row>
    <row r="25" spans="1:22" ht="15.5" x14ac:dyDescent="0.35">
      <c r="A25" s="18"/>
      <c r="C25" s="75" t="s">
        <v>104</v>
      </c>
      <c r="D25" s="19"/>
      <c r="L25" s="20"/>
      <c r="M25" s="64"/>
      <c r="N25" s="65"/>
      <c r="O25" s="65"/>
      <c r="P25" s="65"/>
      <c r="Q25" s="65"/>
      <c r="R25" s="65"/>
      <c r="S25" s="65"/>
      <c r="T25" s="65"/>
      <c r="U25" s="65"/>
      <c r="V25" s="65"/>
    </row>
    <row r="26" spans="1:22" ht="15.5" x14ac:dyDescent="0.35">
      <c r="A26" s="18"/>
      <c r="C26" s="57" t="s">
        <v>82</v>
      </c>
      <c r="D26" s="21"/>
      <c r="E26" s="41"/>
      <c r="L26" s="20"/>
      <c r="M26" s="64"/>
      <c r="N26" s="65"/>
      <c r="O26" s="65"/>
      <c r="P26" s="65"/>
      <c r="Q26" s="65"/>
      <c r="R26" s="65"/>
      <c r="S26" s="65"/>
      <c r="T26" s="65"/>
      <c r="U26" s="65"/>
      <c r="V26" s="65"/>
    </row>
    <row r="27" spans="1:22" ht="15.5" x14ac:dyDescent="0.35">
      <c r="A27" s="18"/>
      <c r="C27" s="57" t="s">
        <v>101</v>
      </c>
      <c r="D27" s="21"/>
      <c r="L27" s="20"/>
      <c r="M27" s="64"/>
      <c r="N27" s="65"/>
      <c r="O27" s="65"/>
      <c r="P27" s="65"/>
      <c r="Q27" s="65"/>
      <c r="R27" s="65"/>
      <c r="S27" s="65"/>
      <c r="T27" s="65"/>
      <c r="U27" s="65"/>
      <c r="V27" s="65"/>
    </row>
    <row r="28" spans="1:22" ht="15.5" x14ac:dyDescent="0.35">
      <c r="A28" s="18"/>
      <c r="C28" s="57" t="s">
        <v>83</v>
      </c>
      <c r="D28" s="21"/>
      <c r="E28" s="41"/>
      <c r="L28" s="20"/>
      <c r="M28" s="64"/>
      <c r="N28" s="65"/>
      <c r="O28" s="65"/>
      <c r="P28" s="65"/>
      <c r="Q28" s="65"/>
      <c r="R28" s="65"/>
      <c r="S28" s="65"/>
      <c r="T28" s="65"/>
      <c r="U28" s="65"/>
      <c r="V28" s="65"/>
    </row>
    <row r="29" spans="1:22" ht="15.5" x14ac:dyDescent="0.35">
      <c r="A29" s="18"/>
      <c r="C29" s="31" t="s">
        <v>26</v>
      </c>
      <c r="D29" s="21"/>
      <c r="L29" s="20"/>
    </row>
    <row r="30" spans="1:22" ht="15.5" x14ac:dyDescent="0.35">
      <c r="A30" s="18"/>
      <c r="C30" s="31" t="s">
        <v>40</v>
      </c>
      <c r="D30" s="21"/>
      <c r="L30" s="20"/>
    </row>
    <row r="31" spans="1:22" ht="46.5" x14ac:dyDescent="0.35">
      <c r="A31" s="18"/>
      <c r="C31" s="31" t="s">
        <v>29</v>
      </c>
      <c r="D31" s="21"/>
      <c r="L31" s="20"/>
    </row>
    <row r="32" spans="1:22" ht="15.5" x14ac:dyDescent="0.35">
      <c r="A32" s="18"/>
      <c r="C32" s="31" t="s">
        <v>30</v>
      </c>
      <c r="D32" s="21"/>
      <c r="L32" s="20"/>
    </row>
    <row r="33" spans="1:22" ht="15.5" x14ac:dyDescent="0.35">
      <c r="A33" s="18"/>
      <c r="C33" s="31" t="s">
        <v>31</v>
      </c>
      <c r="D33" s="21"/>
      <c r="L33" s="20"/>
    </row>
    <row r="34" spans="1:22" ht="31" x14ac:dyDescent="0.35">
      <c r="A34" s="18"/>
      <c r="C34" s="31" t="s">
        <v>32</v>
      </c>
      <c r="D34" s="21"/>
      <c r="L34" s="20"/>
    </row>
    <row r="35" spans="1:22" ht="15.5" x14ac:dyDescent="0.35">
      <c r="A35" s="18"/>
      <c r="C35" s="31" t="s">
        <v>33</v>
      </c>
      <c r="D35" s="21"/>
      <c r="L35" s="20"/>
    </row>
    <row r="36" spans="1:22" ht="15.5" x14ac:dyDescent="0.35">
      <c r="A36" s="18"/>
      <c r="C36" s="31" t="s">
        <v>34</v>
      </c>
      <c r="D36" s="21"/>
      <c r="L36" s="20"/>
    </row>
    <row r="37" spans="1:22" ht="46.5" x14ac:dyDescent="0.35">
      <c r="A37" s="18"/>
      <c r="C37" s="31" t="s">
        <v>35</v>
      </c>
      <c r="D37" s="21"/>
      <c r="L37" s="20"/>
    </row>
    <row r="38" spans="1:22" ht="31" x14ac:dyDescent="0.35">
      <c r="A38" s="18"/>
      <c r="C38" s="31" t="s">
        <v>36</v>
      </c>
      <c r="D38" s="21"/>
      <c r="L38" s="20"/>
    </row>
    <row r="39" spans="1:22" ht="31" x14ac:dyDescent="0.35">
      <c r="A39" s="18"/>
      <c r="C39" s="31" t="s">
        <v>37</v>
      </c>
      <c r="D39" s="21"/>
      <c r="L39" s="20"/>
    </row>
    <row r="40" spans="1:22" ht="15.5" x14ac:dyDescent="0.35">
      <c r="A40" s="18"/>
      <c r="C40" s="31" t="s">
        <v>42</v>
      </c>
      <c r="D40" s="21"/>
      <c r="E40" s="41"/>
      <c r="L40" s="20"/>
    </row>
    <row r="41" spans="1:22" ht="15.5" x14ac:dyDescent="0.35">
      <c r="A41" s="18"/>
      <c r="C41" s="31" t="s">
        <v>38</v>
      </c>
      <c r="D41" s="21"/>
      <c r="L41" s="20"/>
    </row>
    <row r="42" spans="1:22" ht="15.5" x14ac:dyDescent="0.35">
      <c r="A42" s="18"/>
      <c r="C42" s="57" t="s">
        <v>58</v>
      </c>
      <c r="D42" s="34"/>
      <c r="E42" s="41"/>
      <c r="L42" s="20"/>
    </row>
    <row r="43" spans="1:22" ht="16.5" customHeight="1" x14ac:dyDescent="0.35">
      <c r="A43" s="18"/>
      <c r="C43" s="32" t="s">
        <v>39</v>
      </c>
      <c r="D43" s="24"/>
      <c r="L43" s="20"/>
    </row>
    <row r="44" spans="1:22" ht="54.5" customHeight="1" x14ac:dyDescent="0.35">
      <c r="A44" s="58" t="s">
        <v>108</v>
      </c>
      <c r="B44" s="58" t="s">
        <v>106</v>
      </c>
      <c r="C44" s="59" t="s">
        <v>10</v>
      </c>
      <c r="D44" s="29" t="s">
        <v>11</v>
      </c>
      <c r="E44" s="16" t="s">
        <v>76</v>
      </c>
      <c r="F44" s="16"/>
      <c r="G44" s="16"/>
      <c r="H44" s="16"/>
      <c r="I44" s="16"/>
      <c r="J44" s="28">
        <v>1</v>
      </c>
      <c r="K44" s="43">
        <f>SUM(F44:J44)</f>
        <v>1</v>
      </c>
      <c r="L44" s="16"/>
      <c r="M44" s="71" t="s">
        <v>63</v>
      </c>
      <c r="N44" s="72"/>
      <c r="O44" s="72"/>
      <c r="P44" s="72"/>
      <c r="Q44" s="72"/>
      <c r="R44" s="72"/>
      <c r="S44" s="72"/>
      <c r="T44" s="72"/>
      <c r="U44" s="72"/>
      <c r="V44" s="72"/>
    </row>
    <row r="45" spans="1:22" ht="15.5" x14ac:dyDescent="0.35">
      <c r="A45" s="18"/>
      <c r="C45" s="75" t="s">
        <v>107</v>
      </c>
      <c r="D45" s="19"/>
      <c r="L45" s="20"/>
      <c r="M45" s="73"/>
      <c r="N45" s="74"/>
      <c r="O45" s="74"/>
      <c r="P45" s="74"/>
      <c r="Q45" s="74"/>
      <c r="R45" s="74"/>
      <c r="S45" s="74"/>
      <c r="T45" s="74"/>
      <c r="U45" s="74"/>
      <c r="V45" s="74"/>
    </row>
    <row r="46" spans="1:22" ht="15.5" x14ac:dyDescent="0.35">
      <c r="A46" s="18"/>
      <c r="C46" s="57" t="s">
        <v>82</v>
      </c>
      <c r="D46" s="21"/>
      <c r="E46" s="41"/>
      <c r="L46" s="20"/>
      <c r="M46" s="73"/>
      <c r="N46" s="74"/>
      <c r="O46" s="74"/>
      <c r="P46" s="74"/>
      <c r="Q46" s="74"/>
      <c r="R46" s="74"/>
      <c r="S46" s="74"/>
      <c r="T46" s="74"/>
      <c r="U46" s="74"/>
      <c r="V46" s="74"/>
    </row>
    <row r="47" spans="1:22" ht="15.5" x14ac:dyDescent="0.35">
      <c r="A47" s="18"/>
      <c r="C47" s="31" t="s">
        <v>41</v>
      </c>
      <c r="D47" s="21"/>
      <c r="L47" s="20"/>
      <c r="M47" s="73"/>
      <c r="N47" s="74"/>
      <c r="O47" s="74"/>
      <c r="P47" s="74"/>
      <c r="Q47" s="74"/>
      <c r="R47" s="74"/>
      <c r="S47" s="74"/>
      <c r="T47" s="74"/>
      <c r="U47" s="74"/>
      <c r="V47" s="74"/>
    </row>
    <row r="48" spans="1:22" ht="15.5" x14ac:dyDescent="0.35">
      <c r="A48" s="18"/>
      <c r="C48" s="57" t="s">
        <v>83</v>
      </c>
      <c r="D48" s="21"/>
      <c r="E48" s="68"/>
      <c r="F48" s="69"/>
      <c r="G48" s="69"/>
      <c r="H48" s="69"/>
      <c r="I48" s="69"/>
      <c r="J48" s="69"/>
      <c r="K48" s="69"/>
      <c r="L48" s="70"/>
      <c r="M48" s="73"/>
      <c r="N48" s="74"/>
      <c r="O48" s="74"/>
      <c r="P48" s="74"/>
      <c r="Q48" s="74"/>
      <c r="R48" s="74"/>
      <c r="S48" s="74"/>
      <c r="T48" s="74"/>
      <c r="U48" s="74"/>
      <c r="V48" s="74"/>
    </row>
    <row r="49" spans="1:22" ht="15.5" x14ac:dyDescent="0.35">
      <c r="A49" s="18"/>
      <c r="C49" s="31" t="s">
        <v>26</v>
      </c>
      <c r="D49" s="21"/>
      <c r="E49" s="69"/>
      <c r="F49" s="69"/>
      <c r="G49" s="69"/>
      <c r="H49" s="69"/>
      <c r="I49" s="69"/>
      <c r="J49" s="69"/>
      <c r="K49" s="69"/>
      <c r="L49" s="70"/>
      <c r="M49" s="69" t="s">
        <v>73</v>
      </c>
      <c r="N49" s="69"/>
      <c r="O49" s="69"/>
      <c r="P49" s="69"/>
      <c r="Q49" s="69"/>
      <c r="R49" s="69"/>
      <c r="S49" s="69"/>
      <c r="T49" s="69"/>
      <c r="U49" s="69"/>
      <c r="V49" s="69"/>
    </row>
    <row r="50" spans="1:22" ht="15.5" x14ac:dyDescent="0.35">
      <c r="A50" s="18"/>
      <c r="C50" s="57" t="s">
        <v>111</v>
      </c>
      <c r="D50" s="21"/>
      <c r="E50" s="68"/>
      <c r="F50" s="69"/>
      <c r="G50" s="69"/>
      <c r="H50" s="69"/>
      <c r="I50" s="69"/>
      <c r="J50" s="69"/>
      <c r="K50" s="69"/>
      <c r="L50" s="70"/>
      <c r="M50" s="69"/>
      <c r="N50" s="69"/>
      <c r="O50" s="69"/>
      <c r="P50" s="69"/>
      <c r="Q50" s="69"/>
      <c r="R50" s="69"/>
      <c r="S50" s="69"/>
      <c r="T50" s="69"/>
      <c r="U50" s="69"/>
      <c r="V50" s="69"/>
    </row>
    <row r="51" spans="1:22" ht="46.5" x14ac:dyDescent="0.35">
      <c r="A51" s="18"/>
      <c r="C51" s="31" t="s">
        <v>29</v>
      </c>
      <c r="D51" s="21"/>
      <c r="E51" s="69"/>
      <c r="F51" s="69"/>
      <c r="G51" s="69"/>
      <c r="H51" s="69"/>
      <c r="I51" s="69"/>
      <c r="J51" s="69"/>
      <c r="K51" s="69"/>
      <c r="L51" s="70"/>
    </row>
    <row r="52" spans="1:22" ht="15.5" x14ac:dyDescent="0.35">
      <c r="A52" s="18"/>
      <c r="C52" s="31" t="s">
        <v>30</v>
      </c>
      <c r="D52" s="21"/>
      <c r="L52" s="20"/>
    </row>
    <row r="53" spans="1:22" ht="15.5" x14ac:dyDescent="0.35">
      <c r="A53" s="18"/>
      <c r="C53" s="31" t="s">
        <v>31</v>
      </c>
      <c r="D53" s="21"/>
      <c r="L53" s="20"/>
    </row>
    <row r="54" spans="1:22" ht="31" x14ac:dyDescent="0.35">
      <c r="A54" s="18"/>
      <c r="C54" s="31" t="s">
        <v>32</v>
      </c>
      <c r="D54" s="21"/>
      <c r="L54" s="20"/>
    </row>
    <row r="55" spans="1:22" ht="15.5" x14ac:dyDescent="0.35">
      <c r="A55" s="18"/>
      <c r="C55" s="31" t="s">
        <v>33</v>
      </c>
      <c r="D55" s="21"/>
      <c r="L55" s="20"/>
    </row>
    <row r="56" spans="1:22" ht="15.5" x14ac:dyDescent="0.35">
      <c r="A56" s="18"/>
      <c r="C56" s="31" t="s">
        <v>34</v>
      </c>
      <c r="D56" s="21"/>
      <c r="L56" s="20"/>
    </row>
    <row r="57" spans="1:22" ht="46.5" x14ac:dyDescent="0.35">
      <c r="A57" s="18"/>
      <c r="C57" s="31" t="s">
        <v>35</v>
      </c>
      <c r="D57" s="21"/>
      <c r="L57" s="20"/>
    </row>
    <row r="58" spans="1:22" ht="31" x14ac:dyDescent="0.35">
      <c r="A58" s="18"/>
      <c r="C58" s="31" t="s">
        <v>36</v>
      </c>
      <c r="D58" s="21"/>
      <c r="L58" s="20"/>
    </row>
    <row r="59" spans="1:22" ht="31" x14ac:dyDescent="0.35">
      <c r="A59" s="18"/>
      <c r="C59" s="31" t="s">
        <v>37</v>
      </c>
      <c r="D59" s="21"/>
      <c r="L59" s="20"/>
    </row>
    <row r="60" spans="1:22" ht="15.5" x14ac:dyDescent="0.35">
      <c r="A60" s="18"/>
      <c r="C60" s="31" t="s">
        <v>42</v>
      </c>
      <c r="D60" s="21"/>
      <c r="E60" s="41"/>
      <c r="L60" s="20"/>
    </row>
    <row r="61" spans="1:22" ht="15.5" x14ac:dyDescent="0.35">
      <c r="A61" s="18"/>
      <c r="C61" s="31" t="s">
        <v>38</v>
      </c>
      <c r="D61" s="21"/>
      <c r="L61" s="20"/>
    </row>
    <row r="62" spans="1:22" ht="15.5" x14ac:dyDescent="0.35">
      <c r="A62" s="18"/>
      <c r="C62" s="57" t="s">
        <v>58</v>
      </c>
      <c r="D62" s="34"/>
      <c r="E62" s="41"/>
      <c r="L62" s="20"/>
    </row>
    <row r="63" spans="1:22" ht="16.5" customHeight="1" x14ac:dyDescent="0.35">
      <c r="A63" s="18"/>
      <c r="C63" s="32" t="s">
        <v>39</v>
      </c>
      <c r="D63" s="24"/>
      <c r="L63" s="20"/>
    </row>
    <row r="64" spans="1:22" ht="51.5" customHeight="1" x14ac:dyDescent="0.35">
      <c r="A64" s="15" t="s">
        <v>13</v>
      </c>
      <c r="B64" s="15" t="s">
        <v>59</v>
      </c>
      <c r="C64" s="33" t="s">
        <v>10</v>
      </c>
      <c r="D64" s="30" t="s">
        <v>11</v>
      </c>
      <c r="E64" s="16" t="s">
        <v>76</v>
      </c>
      <c r="F64" s="16">
        <v>1</v>
      </c>
      <c r="G64" s="16"/>
      <c r="H64" s="16">
        <f>1+3</f>
        <v>4</v>
      </c>
      <c r="I64" s="16"/>
      <c r="J64" s="16"/>
      <c r="K64" s="43">
        <f>SUM(F64:J64)</f>
        <v>5</v>
      </c>
      <c r="L64" s="16"/>
      <c r="M64" s="62" t="s">
        <v>64</v>
      </c>
      <c r="N64" s="63"/>
      <c r="O64" s="63"/>
      <c r="P64" s="63"/>
      <c r="Q64" s="63"/>
      <c r="R64" s="63"/>
      <c r="S64" s="63"/>
      <c r="T64" s="63"/>
      <c r="U64" s="63">
        <f>SUM(P64:T64)</f>
        <v>0</v>
      </c>
      <c r="V64" s="63"/>
    </row>
    <row r="65" spans="1:22" ht="15.5" x14ac:dyDescent="0.35">
      <c r="A65" s="18"/>
      <c r="C65" s="75" t="s">
        <v>87</v>
      </c>
      <c r="D65" s="19"/>
      <c r="L65" s="20"/>
      <c r="M65" s="64"/>
      <c r="N65" s="65"/>
      <c r="O65" s="65"/>
      <c r="P65" s="65"/>
      <c r="Q65" s="65"/>
      <c r="R65" s="65"/>
      <c r="S65" s="65"/>
      <c r="T65" s="65"/>
      <c r="U65" s="65"/>
      <c r="V65" s="65"/>
    </row>
    <row r="66" spans="1:22" ht="15.5" x14ac:dyDescent="0.35">
      <c r="A66" s="18"/>
      <c r="C66" s="57" t="s">
        <v>99</v>
      </c>
      <c r="D66" s="21"/>
      <c r="E66" s="41"/>
      <c r="L66" s="20"/>
      <c r="M66" s="64"/>
      <c r="N66" s="65"/>
      <c r="O66" s="65"/>
      <c r="P66" s="65"/>
      <c r="Q66" s="65"/>
      <c r="R66" s="65"/>
      <c r="S66" s="65"/>
      <c r="T66" s="65"/>
      <c r="U66" s="65"/>
      <c r="V66" s="65"/>
    </row>
    <row r="67" spans="1:22" ht="15.5" x14ac:dyDescent="0.35">
      <c r="A67" s="18"/>
      <c r="C67" s="57" t="s">
        <v>101</v>
      </c>
      <c r="D67" s="21"/>
      <c r="L67" s="20"/>
      <c r="M67" s="64"/>
      <c r="N67" s="65"/>
      <c r="O67" s="65"/>
      <c r="P67" s="65"/>
      <c r="Q67" s="65"/>
      <c r="R67" s="65"/>
      <c r="S67" s="65"/>
      <c r="T67" s="65"/>
      <c r="U67" s="65"/>
      <c r="V67" s="65"/>
    </row>
    <row r="68" spans="1:22" ht="15.5" x14ac:dyDescent="0.35">
      <c r="A68" s="18"/>
      <c r="C68" s="57" t="s">
        <v>83</v>
      </c>
      <c r="D68" s="26"/>
      <c r="L68" s="20"/>
      <c r="M68" s="64"/>
      <c r="N68" s="65"/>
      <c r="O68" s="65"/>
      <c r="P68" s="65"/>
      <c r="Q68" s="65"/>
      <c r="R68" s="65"/>
      <c r="S68" s="65"/>
      <c r="T68" s="65"/>
      <c r="U68" s="65"/>
      <c r="V68" s="65"/>
    </row>
    <row r="69" spans="1:22" ht="15.5" x14ac:dyDescent="0.35">
      <c r="A69" s="18"/>
      <c r="C69" s="31" t="s">
        <v>26</v>
      </c>
      <c r="D69" s="21"/>
      <c r="L69" s="20"/>
    </row>
    <row r="70" spans="1:22" ht="15.5" x14ac:dyDescent="0.35">
      <c r="A70" s="18"/>
      <c r="C70" s="31" t="s">
        <v>40</v>
      </c>
      <c r="D70" s="21"/>
      <c r="L70" s="20"/>
    </row>
    <row r="71" spans="1:22" ht="46.5" x14ac:dyDescent="0.35">
      <c r="A71" s="18"/>
      <c r="C71" s="31" t="s">
        <v>29</v>
      </c>
      <c r="D71" s="21"/>
      <c r="L71" s="20"/>
    </row>
    <row r="72" spans="1:22" ht="15.5" x14ac:dyDescent="0.35">
      <c r="A72" s="18"/>
      <c r="C72" s="31" t="s">
        <v>30</v>
      </c>
      <c r="D72" s="21"/>
      <c r="L72" s="20"/>
    </row>
    <row r="73" spans="1:22" ht="15.5" x14ac:dyDescent="0.35">
      <c r="A73" s="18"/>
      <c r="C73" s="31" t="s">
        <v>31</v>
      </c>
      <c r="D73" s="21"/>
      <c r="L73" s="20"/>
    </row>
    <row r="74" spans="1:22" ht="31" x14ac:dyDescent="0.35">
      <c r="A74" s="18"/>
      <c r="C74" s="31" t="s">
        <v>32</v>
      </c>
      <c r="D74" s="21"/>
      <c r="L74" s="20"/>
    </row>
    <row r="75" spans="1:22" ht="15.5" x14ac:dyDescent="0.35">
      <c r="A75" s="18"/>
      <c r="C75" s="31" t="s">
        <v>33</v>
      </c>
      <c r="D75" s="21"/>
      <c r="L75" s="20"/>
    </row>
    <row r="76" spans="1:22" ht="15.5" x14ac:dyDescent="0.35">
      <c r="A76" s="18"/>
      <c r="C76" s="31" t="s">
        <v>34</v>
      </c>
      <c r="D76" s="21"/>
      <c r="L76" s="20"/>
    </row>
    <row r="77" spans="1:22" ht="46.5" x14ac:dyDescent="0.35">
      <c r="A77" s="18"/>
      <c r="C77" s="31" t="s">
        <v>35</v>
      </c>
      <c r="D77" s="21"/>
      <c r="L77" s="20"/>
    </row>
    <row r="78" spans="1:22" ht="31" x14ac:dyDescent="0.35">
      <c r="A78" s="18"/>
      <c r="C78" s="31" t="s">
        <v>36</v>
      </c>
      <c r="D78" s="21"/>
      <c r="L78" s="20"/>
    </row>
    <row r="79" spans="1:22" ht="31" x14ac:dyDescent="0.35">
      <c r="A79" s="18"/>
      <c r="C79" s="31" t="s">
        <v>37</v>
      </c>
      <c r="D79" s="21"/>
      <c r="L79" s="20"/>
    </row>
    <row r="80" spans="1:22" ht="15.5" x14ac:dyDescent="0.35">
      <c r="A80" s="18"/>
      <c r="C80" s="31" t="s">
        <v>42</v>
      </c>
      <c r="D80" s="21"/>
      <c r="E80" s="41"/>
      <c r="L80" s="20"/>
    </row>
    <row r="81" spans="1:22" ht="15.5" x14ac:dyDescent="0.35">
      <c r="A81" s="18"/>
      <c r="C81" s="31" t="s">
        <v>38</v>
      </c>
      <c r="D81" s="21"/>
      <c r="L81" s="20"/>
    </row>
    <row r="82" spans="1:22" ht="15.5" x14ac:dyDescent="0.35">
      <c r="A82" s="18"/>
      <c r="C82" s="57" t="s">
        <v>58</v>
      </c>
      <c r="D82" s="34"/>
      <c r="E82" s="41"/>
      <c r="L82" s="20"/>
    </row>
    <row r="83" spans="1:22" ht="22" customHeight="1" x14ac:dyDescent="0.35">
      <c r="A83" s="18"/>
      <c r="C83" s="32" t="s">
        <v>39</v>
      </c>
      <c r="D83" s="24"/>
      <c r="L83" s="20"/>
    </row>
    <row r="84" spans="1:22" ht="45.5" customHeight="1" x14ac:dyDescent="0.35">
      <c r="A84" s="37" t="s">
        <v>14</v>
      </c>
      <c r="B84" s="15" t="s">
        <v>65</v>
      </c>
      <c r="C84" s="33" t="s">
        <v>10</v>
      </c>
      <c r="D84" s="30" t="s">
        <v>11</v>
      </c>
      <c r="E84" s="16" t="s">
        <v>76</v>
      </c>
      <c r="F84" s="16"/>
      <c r="G84" s="16"/>
      <c r="H84" s="16"/>
      <c r="I84" s="16">
        <v>1</v>
      </c>
      <c r="J84" s="16"/>
      <c r="K84" s="43">
        <f>SUM(F84:J84)</f>
        <v>1</v>
      </c>
      <c r="L84" s="17"/>
      <c r="M84" s="62" t="s">
        <v>66</v>
      </c>
      <c r="N84" s="63"/>
      <c r="O84" s="63"/>
      <c r="P84" s="63"/>
      <c r="Q84" s="63"/>
      <c r="R84" s="63"/>
      <c r="S84" s="63"/>
      <c r="T84" s="63"/>
      <c r="U84" s="63"/>
      <c r="V84" s="63"/>
    </row>
    <row r="85" spans="1:22" ht="15.5" x14ac:dyDescent="0.35">
      <c r="A85" s="18"/>
      <c r="C85" s="76" t="s">
        <v>97</v>
      </c>
      <c r="D85" s="19"/>
      <c r="L85" s="20"/>
      <c r="M85" s="64"/>
      <c r="N85" s="65"/>
      <c r="O85" s="65"/>
      <c r="P85" s="65"/>
      <c r="Q85" s="65"/>
      <c r="R85" s="65"/>
      <c r="S85" s="65"/>
      <c r="T85" s="65"/>
      <c r="U85" s="65"/>
      <c r="V85" s="65"/>
    </row>
    <row r="86" spans="1:22" ht="15.5" x14ac:dyDescent="0.35">
      <c r="A86" s="18"/>
      <c r="C86" s="60" t="s">
        <v>98</v>
      </c>
      <c r="D86" s="21"/>
      <c r="E86" s="41"/>
      <c r="L86" s="20"/>
      <c r="M86" s="64"/>
      <c r="N86" s="65"/>
      <c r="O86" s="65"/>
      <c r="P86" s="65"/>
      <c r="Q86" s="65"/>
      <c r="R86" s="65"/>
      <c r="S86" s="65"/>
      <c r="T86" s="65"/>
      <c r="U86" s="65"/>
      <c r="V86" s="65"/>
    </row>
    <row r="87" spans="1:22" ht="15.5" x14ac:dyDescent="0.35">
      <c r="A87" s="18"/>
      <c r="C87" s="60" t="s">
        <v>101</v>
      </c>
      <c r="D87" s="21"/>
      <c r="L87" s="20"/>
      <c r="M87" s="64"/>
      <c r="N87" s="65"/>
      <c r="O87" s="65"/>
      <c r="P87" s="65"/>
      <c r="Q87" s="65"/>
      <c r="R87" s="65"/>
      <c r="S87" s="65"/>
      <c r="T87" s="65"/>
      <c r="U87" s="65"/>
      <c r="V87" s="65"/>
    </row>
    <row r="88" spans="1:22" ht="15.5" x14ac:dyDescent="0.35">
      <c r="A88" s="18"/>
      <c r="C88" s="57" t="s">
        <v>83</v>
      </c>
      <c r="D88" s="26"/>
      <c r="L88" s="20"/>
      <c r="M88" s="64"/>
      <c r="N88" s="65"/>
      <c r="O88" s="65"/>
      <c r="P88" s="65"/>
      <c r="Q88" s="65"/>
      <c r="R88" s="65"/>
      <c r="S88" s="65"/>
      <c r="T88" s="65"/>
      <c r="U88" s="65"/>
      <c r="V88" s="65"/>
    </row>
    <row r="89" spans="1:22" ht="15.5" x14ac:dyDescent="0.35">
      <c r="A89" s="18"/>
      <c r="C89" s="35" t="s">
        <v>26</v>
      </c>
      <c r="D89" s="21"/>
      <c r="L89" s="20"/>
    </row>
    <row r="90" spans="1:22" ht="15.5" x14ac:dyDescent="0.35">
      <c r="A90" s="18"/>
      <c r="C90" s="35" t="s">
        <v>28</v>
      </c>
      <c r="D90" s="21"/>
      <c r="L90" s="20"/>
    </row>
    <row r="91" spans="1:22" ht="46.5" x14ac:dyDescent="0.35">
      <c r="A91" s="18"/>
      <c r="C91" s="35" t="s">
        <v>29</v>
      </c>
      <c r="D91" s="21"/>
      <c r="L91" s="20"/>
    </row>
    <row r="92" spans="1:22" ht="15.5" x14ac:dyDescent="0.35">
      <c r="A92" s="18"/>
      <c r="C92" s="35" t="s">
        <v>30</v>
      </c>
      <c r="D92" s="21"/>
      <c r="L92" s="20"/>
    </row>
    <row r="93" spans="1:22" ht="15.5" x14ac:dyDescent="0.35">
      <c r="A93" s="18"/>
      <c r="C93" s="35" t="s">
        <v>31</v>
      </c>
      <c r="D93" s="21"/>
      <c r="L93" s="20"/>
    </row>
    <row r="94" spans="1:22" ht="31" x14ac:dyDescent="0.35">
      <c r="A94" s="18"/>
      <c r="C94" s="35" t="s">
        <v>32</v>
      </c>
      <c r="D94" s="21"/>
      <c r="L94" s="20"/>
    </row>
    <row r="95" spans="1:22" ht="15.5" x14ac:dyDescent="0.35">
      <c r="A95" s="18"/>
      <c r="C95" s="35" t="s">
        <v>33</v>
      </c>
      <c r="D95" s="21"/>
      <c r="L95" s="20"/>
    </row>
    <row r="96" spans="1:22" ht="15.5" x14ac:dyDescent="0.35">
      <c r="A96" s="18"/>
      <c r="C96" s="35" t="s">
        <v>34</v>
      </c>
      <c r="D96" s="21"/>
      <c r="L96" s="20"/>
    </row>
    <row r="97" spans="1:22" ht="46.5" x14ac:dyDescent="0.35">
      <c r="A97" s="18"/>
      <c r="C97" s="35" t="s">
        <v>35</v>
      </c>
      <c r="D97" s="21"/>
      <c r="L97" s="20"/>
    </row>
    <row r="98" spans="1:22" ht="31" x14ac:dyDescent="0.35">
      <c r="A98" s="18"/>
      <c r="C98" s="35" t="s">
        <v>36</v>
      </c>
      <c r="D98" s="21"/>
      <c r="L98" s="20"/>
    </row>
    <row r="99" spans="1:22" ht="31" x14ac:dyDescent="0.35">
      <c r="A99" s="18"/>
      <c r="C99" s="35" t="s">
        <v>37</v>
      </c>
      <c r="D99" s="21"/>
      <c r="L99" s="20"/>
    </row>
    <row r="100" spans="1:22" ht="15.5" x14ac:dyDescent="0.35">
      <c r="A100" s="18"/>
      <c r="C100" s="35" t="s">
        <v>42</v>
      </c>
      <c r="D100" s="21"/>
      <c r="L100" s="20"/>
    </row>
    <row r="101" spans="1:22" ht="15.5" x14ac:dyDescent="0.35">
      <c r="A101" s="18"/>
      <c r="C101" s="35" t="s">
        <v>38</v>
      </c>
      <c r="D101" s="21"/>
      <c r="L101" s="20"/>
    </row>
    <row r="102" spans="1:22" ht="15.5" x14ac:dyDescent="0.35">
      <c r="A102" s="18"/>
      <c r="C102" s="57" t="s">
        <v>58</v>
      </c>
      <c r="D102" s="34"/>
      <c r="E102" s="41"/>
      <c r="L102" s="20"/>
    </row>
    <row r="103" spans="1:22" ht="16" customHeight="1" x14ac:dyDescent="0.35">
      <c r="A103" s="18"/>
      <c r="C103" s="36" t="s">
        <v>39</v>
      </c>
      <c r="D103" s="24"/>
      <c r="L103" s="20"/>
    </row>
    <row r="104" spans="1:22" ht="63" customHeight="1" x14ac:dyDescent="0.35">
      <c r="A104" s="37" t="s">
        <v>15</v>
      </c>
      <c r="B104" s="15" t="s">
        <v>60</v>
      </c>
      <c r="C104" s="33" t="s">
        <v>10</v>
      </c>
      <c r="D104" s="30" t="s">
        <v>11</v>
      </c>
      <c r="E104" s="16" t="s">
        <v>84</v>
      </c>
      <c r="F104" s="16"/>
      <c r="G104" s="16"/>
      <c r="H104" s="16">
        <v>3</v>
      </c>
      <c r="I104" s="16"/>
      <c r="J104" s="16"/>
      <c r="K104" s="43">
        <f>SUM(F104:J104)</f>
        <v>3</v>
      </c>
      <c r="L104" s="16"/>
      <c r="M104" s="62" t="s">
        <v>68</v>
      </c>
      <c r="N104" s="63"/>
      <c r="O104" s="63"/>
      <c r="P104" s="63"/>
      <c r="Q104" s="63"/>
      <c r="R104" s="63"/>
      <c r="S104" s="63"/>
      <c r="T104" s="63"/>
      <c r="U104" s="63"/>
      <c r="V104" s="63"/>
    </row>
    <row r="105" spans="1:22" ht="15.5" x14ac:dyDescent="0.35">
      <c r="A105" s="18"/>
      <c r="C105" s="39" t="s">
        <v>50</v>
      </c>
      <c r="D105" s="19"/>
      <c r="L105" s="20"/>
      <c r="M105" s="64"/>
      <c r="N105" s="65"/>
      <c r="O105" s="65"/>
      <c r="P105" s="65"/>
      <c r="Q105" s="65"/>
      <c r="R105" s="65"/>
      <c r="S105" s="65"/>
      <c r="T105" s="65"/>
      <c r="U105" s="65"/>
      <c r="V105" s="65"/>
    </row>
    <row r="106" spans="1:22" ht="15.5" x14ac:dyDescent="0.35">
      <c r="A106" s="18"/>
      <c r="C106" s="60" t="s">
        <v>87</v>
      </c>
      <c r="D106" s="21"/>
      <c r="L106" s="20"/>
      <c r="M106" s="64"/>
      <c r="N106" s="65"/>
      <c r="O106" s="65"/>
      <c r="P106" s="65"/>
      <c r="Q106" s="65"/>
      <c r="R106" s="65"/>
      <c r="S106" s="65"/>
      <c r="T106" s="65"/>
      <c r="U106" s="65"/>
      <c r="V106" s="65"/>
    </row>
    <row r="107" spans="1:22" ht="15.5" x14ac:dyDescent="0.35">
      <c r="A107" s="18"/>
      <c r="C107" s="60" t="s">
        <v>95</v>
      </c>
      <c r="D107" s="21"/>
      <c r="E107" s="41"/>
      <c r="L107" s="20"/>
      <c r="M107" s="64"/>
      <c r="N107" s="65"/>
      <c r="O107" s="65"/>
      <c r="P107" s="65"/>
      <c r="Q107" s="65"/>
      <c r="R107" s="65"/>
      <c r="S107" s="65"/>
      <c r="T107" s="65"/>
      <c r="U107" s="65"/>
      <c r="V107" s="65"/>
    </row>
    <row r="108" spans="1:22" ht="15.5" x14ac:dyDescent="0.35">
      <c r="A108" s="18"/>
      <c r="C108" s="60" t="s">
        <v>101</v>
      </c>
      <c r="D108" s="21"/>
      <c r="L108" s="20"/>
      <c r="M108" s="64"/>
      <c r="N108" s="65"/>
      <c r="O108" s="65"/>
      <c r="P108" s="65"/>
      <c r="Q108" s="65"/>
      <c r="R108" s="65"/>
      <c r="S108" s="65"/>
      <c r="T108" s="65"/>
      <c r="U108" s="65"/>
      <c r="V108" s="65"/>
    </row>
    <row r="109" spans="1:22" ht="15.5" x14ac:dyDescent="0.35">
      <c r="A109" s="18"/>
      <c r="C109" s="57" t="s">
        <v>83</v>
      </c>
      <c r="D109" s="26"/>
      <c r="L109" s="20"/>
    </row>
    <row r="110" spans="1:22" ht="15.5" x14ac:dyDescent="0.35">
      <c r="A110" s="18"/>
      <c r="C110" s="35" t="s">
        <v>26</v>
      </c>
      <c r="D110" s="21"/>
      <c r="L110" s="20"/>
    </row>
    <row r="111" spans="1:22" ht="15.5" x14ac:dyDescent="0.35">
      <c r="A111" s="18"/>
      <c r="C111" s="35" t="s">
        <v>40</v>
      </c>
      <c r="D111" s="21"/>
      <c r="L111" s="20"/>
    </row>
    <row r="112" spans="1:22" ht="46.5" x14ac:dyDescent="0.35">
      <c r="A112" s="18"/>
      <c r="C112" s="35" t="s">
        <v>29</v>
      </c>
      <c r="D112" s="21"/>
      <c r="L112" s="20"/>
    </row>
    <row r="113" spans="1:12" ht="15.5" x14ac:dyDescent="0.35">
      <c r="A113" s="18"/>
      <c r="C113" s="35" t="s">
        <v>30</v>
      </c>
      <c r="D113" s="21"/>
      <c r="L113" s="20"/>
    </row>
    <row r="114" spans="1:12" ht="15.5" x14ac:dyDescent="0.35">
      <c r="A114" s="18"/>
      <c r="C114" s="35" t="s">
        <v>31</v>
      </c>
      <c r="D114" s="21"/>
      <c r="L114" s="20"/>
    </row>
    <row r="115" spans="1:12" ht="31" x14ac:dyDescent="0.35">
      <c r="A115" s="18"/>
      <c r="C115" s="35" t="s">
        <v>32</v>
      </c>
      <c r="D115" s="21"/>
      <c r="L115" s="20"/>
    </row>
    <row r="116" spans="1:12" ht="15.5" x14ac:dyDescent="0.35">
      <c r="A116" s="18"/>
      <c r="C116" s="35" t="s">
        <v>33</v>
      </c>
      <c r="D116" s="21"/>
      <c r="L116" s="20"/>
    </row>
    <row r="117" spans="1:12" ht="15.5" x14ac:dyDescent="0.35">
      <c r="A117" s="18"/>
      <c r="C117" s="35" t="s">
        <v>34</v>
      </c>
      <c r="D117" s="21"/>
      <c r="L117" s="20"/>
    </row>
    <row r="118" spans="1:12" ht="46.5" x14ac:dyDescent="0.35">
      <c r="A118" s="18"/>
      <c r="C118" s="35" t="s">
        <v>35</v>
      </c>
      <c r="D118" s="21"/>
      <c r="L118" s="20"/>
    </row>
    <row r="119" spans="1:12" ht="31" x14ac:dyDescent="0.35">
      <c r="A119" s="18"/>
      <c r="C119" s="35" t="s">
        <v>36</v>
      </c>
      <c r="D119" s="21"/>
      <c r="L119" s="20"/>
    </row>
    <row r="120" spans="1:12" ht="31" x14ac:dyDescent="0.35">
      <c r="A120" s="18"/>
      <c r="C120" s="35" t="s">
        <v>37</v>
      </c>
      <c r="D120" s="21"/>
      <c r="L120" s="20"/>
    </row>
    <row r="121" spans="1:12" ht="15.5" x14ac:dyDescent="0.35">
      <c r="A121" s="18"/>
      <c r="C121" s="35" t="s">
        <v>42</v>
      </c>
      <c r="D121" s="21"/>
      <c r="L121" s="20"/>
    </row>
    <row r="122" spans="1:12" ht="15.5" x14ac:dyDescent="0.35">
      <c r="A122" s="18"/>
      <c r="C122" s="35" t="s">
        <v>38</v>
      </c>
      <c r="D122" s="21"/>
      <c r="L122" s="20"/>
    </row>
    <row r="123" spans="1:12" ht="15.5" x14ac:dyDescent="0.35">
      <c r="A123" s="18"/>
      <c r="C123" s="57" t="s">
        <v>58</v>
      </c>
      <c r="D123" s="34"/>
      <c r="E123" s="41"/>
      <c r="L123" s="20"/>
    </row>
    <row r="124" spans="1:12" ht="16" customHeight="1" x14ac:dyDescent="0.35">
      <c r="A124" s="18"/>
      <c r="C124" s="35" t="s">
        <v>39</v>
      </c>
      <c r="D124" s="21"/>
      <c r="L124" s="20"/>
    </row>
    <row r="125" spans="1:12" ht="15.5" x14ac:dyDescent="0.35">
      <c r="A125" s="18"/>
      <c r="C125" s="35"/>
      <c r="D125" s="21"/>
      <c r="L125" s="20"/>
    </row>
    <row r="126" spans="1:12" ht="15.5" x14ac:dyDescent="0.35">
      <c r="A126" s="18"/>
      <c r="C126" s="40" t="s">
        <v>51</v>
      </c>
      <c r="D126" s="21"/>
      <c r="L126" s="20"/>
    </row>
    <row r="127" spans="1:12" ht="15.5" x14ac:dyDescent="0.35">
      <c r="A127" s="18"/>
      <c r="C127" s="60" t="s">
        <v>89</v>
      </c>
      <c r="D127" s="21"/>
      <c r="L127" s="20"/>
    </row>
    <row r="128" spans="1:12" ht="15.5" x14ac:dyDescent="0.35">
      <c r="A128" s="18"/>
      <c r="C128" s="35" t="s">
        <v>96</v>
      </c>
      <c r="D128" s="21"/>
      <c r="E128" s="41"/>
      <c r="L128" s="20"/>
    </row>
    <row r="129" spans="1:22" x14ac:dyDescent="0.35">
      <c r="A129" s="18"/>
      <c r="C129" s="35" t="s">
        <v>44</v>
      </c>
      <c r="D129" s="21"/>
      <c r="L129" s="20"/>
    </row>
    <row r="130" spans="1:22" ht="15.5" x14ac:dyDescent="0.35">
      <c r="A130" s="18"/>
      <c r="C130" s="35" t="s">
        <v>46</v>
      </c>
      <c r="D130" s="21"/>
      <c r="L130" s="20"/>
    </row>
    <row r="131" spans="1:22" ht="46.5" x14ac:dyDescent="0.35">
      <c r="A131" s="18"/>
      <c r="C131" s="35" t="s">
        <v>67</v>
      </c>
      <c r="D131" s="21"/>
      <c r="L131" s="20"/>
    </row>
    <row r="132" spans="1:22" ht="15.5" x14ac:dyDescent="0.35">
      <c r="A132" s="18"/>
      <c r="C132" s="35" t="s">
        <v>30</v>
      </c>
      <c r="D132" s="21"/>
      <c r="L132" s="20"/>
    </row>
    <row r="133" spans="1:22" ht="15.5" x14ac:dyDescent="0.35">
      <c r="A133" s="18"/>
      <c r="C133" s="35" t="s">
        <v>31</v>
      </c>
      <c r="D133" s="21"/>
      <c r="L133" s="20"/>
    </row>
    <row r="134" spans="1:22" ht="31" x14ac:dyDescent="0.35">
      <c r="A134" s="18"/>
      <c r="C134" s="35" t="s">
        <v>47</v>
      </c>
      <c r="D134" s="21"/>
      <c r="L134" s="20"/>
    </row>
    <row r="135" spans="1:22" ht="15.5" x14ac:dyDescent="0.35">
      <c r="A135" s="18"/>
      <c r="C135" s="35" t="s">
        <v>33</v>
      </c>
      <c r="D135" s="21"/>
      <c r="L135" s="20"/>
    </row>
    <row r="136" spans="1:22" ht="46.5" x14ac:dyDescent="0.35">
      <c r="A136" s="18"/>
      <c r="C136" s="35" t="s">
        <v>48</v>
      </c>
      <c r="D136" s="21"/>
      <c r="L136" s="20"/>
    </row>
    <row r="137" spans="1:22" ht="31" x14ac:dyDescent="0.35">
      <c r="A137" s="18"/>
      <c r="C137" s="35" t="s">
        <v>36</v>
      </c>
      <c r="D137" s="21"/>
      <c r="L137" s="20"/>
    </row>
    <row r="138" spans="1:22" ht="31" x14ac:dyDescent="0.35">
      <c r="A138" s="18"/>
      <c r="C138" s="35" t="s">
        <v>37</v>
      </c>
      <c r="D138" s="21"/>
      <c r="L138" s="20"/>
    </row>
    <row r="139" spans="1:22" ht="15.5" x14ac:dyDescent="0.35">
      <c r="A139" s="18"/>
      <c r="C139" s="35" t="s">
        <v>49</v>
      </c>
      <c r="D139" s="21"/>
      <c r="L139" s="20"/>
    </row>
    <row r="140" spans="1:22" ht="15.5" x14ac:dyDescent="0.35">
      <c r="A140" s="18"/>
      <c r="C140" s="35" t="s">
        <v>38</v>
      </c>
      <c r="D140" s="21"/>
      <c r="L140" s="20"/>
    </row>
    <row r="141" spans="1:22" ht="15.5" x14ac:dyDescent="0.35">
      <c r="A141" s="18"/>
      <c r="C141" s="57" t="s">
        <v>58</v>
      </c>
      <c r="D141" s="34"/>
      <c r="E141" s="41"/>
      <c r="L141" s="20"/>
    </row>
    <row r="142" spans="1:22" ht="18" customHeight="1" x14ac:dyDescent="0.35">
      <c r="A142" s="18"/>
      <c r="C142" s="35" t="s">
        <v>39</v>
      </c>
      <c r="D142" s="21"/>
      <c r="L142" s="20"/>
    </row>
    <row r="143" spans="1:22" ht="13.5" customHeight="1" x14ac:dyDescent="0.35">
      <c r="A143" s="18"/>
      <c r="C143" s="36" t="s">
        <v>52</v>
      </c>
      <c r="D143" s="24"/>
      <c r="L143" s="20"/>
    </row>
    <row r="144" spans="1:22" ht="29" x14ac:dyDescent="0.35">
      <c r="A144" s="37" t="s">
        <v>16</v>
      </c>
      <c r="B144" s="15" t="s">
        <v>94</v>
      </c>
      <c r="C144" s="33" t="s">
        <v>10</v>
      </c>
      <c r="D144" s="30" t="s">
        <v>11</v>
      </c>
      <c r="E144" s="16" t="s">
        <v>85</v>
      </c>
      <c r="F144" s="16"/>
      <c r="G144" s="16"/>
      <c r="H144" s="16">
        <v>2</v>
      </c>
      <c r="I144" s="16"/>
      <c r="J144" s="16"/>
      <c r="K144" s="43">
        <f>SUM(F144:J144)</f>
        <v>2</v>
      </c>
      <c r="L144" s="16"/>
      <c r="M144" s="62" t="s">
        <v>69</v>
      </c>
      <c r="N144" s="63"/>
      <c r="O144" s="63"/>
      <c r="P144" s="63"/>
      <c r="Q144" s="63"/>
      <c r="R144" s="63"/>
      <c r="S144" s="63"/>
      <c r="T144" s="63"/>
      <c r="U144" s="63"/>
      <c r="V144" s="63"/>
    </row>
    <row r="145" spans="1:22" ht="15.5" x14ac:dyDescent="0.35">
      <c r="A145" s="18"/>
      <c r="C145" s="76" t="s">
        <v>93</v>
      </c>
      <c r="D145" s="19"/>
      <c r="L145" s="20"/>
      <c r="M145" s="64"/>
      <c r="N145" s="65"/>
      <c r="O145" s="65"/>
      <c r="P145" s="65"/>
      <c r="Q145" s="65"/>
      <c r="R145" s="65"/>
      <c r="S145" s="65"/>
      <c r="T145" s="65"/>
      <c r="U145" s="65"/>
      <c r="V145" s="65"/>
    </row>
    <row r="146" spans="1:22" ht="15.5" x14ac:dyDescent="0.35">
      <c r="A146" s="18"/>
      <c r="C146" s="60" t="s">
        <v>92</v>
      </c>
      <c r="D146" s="21"/>
      <c r="E146" s="41"/>
      <c r="L146" s="20"/>
      <c r="M146" s="64"/>
      <c r="N146" s="65"/>
      <c r="O146" s="65"/>
      <c r="P146" s="65"/>
      <c r="Q146" s="65"/>
      <c r="R146" s="65"/>
      <c r="S146" s="65"/>
      <c r="T146" s="65"/>
      <c r="U146" s="65"/>
      <c r="V146" s="65"/>
    </row>
    <row r="147" spans="1:22" x14ac:dyDescent="0.35">
      <c r="A147" s="18"/>
      <c r="C147" s="35" t="s">
        <v>44</v>
      </c>
      <c r="D147" s="21"/>
      <c r="L147" s="20"/>
      <c r="M147" s="64"/>
      <c r="N147" s="65"/>
      <c r="O147" s="65"/>
      <c r="P147" s="65"/>
      <c r="Q147" s="65"/>
      <c r="R147" s="65"/>
      <c r="S147" s="65"/>
      <c r="T147" s="65"/>
      <c r="U147" s="65"/>
      <c r="V147" s="65"/>
    </row>
    <row r="148" spans="1:22" ht="15.5" x14ac:dyDescent="0.35">
      <c r="A148" s="18"/>
      <c r="C148" s="35" t="s">
        <v>45</v>
      </c>
      <c r="D148" s="21"/>
      <c r="L148" s="20"/>
      <c r="M148" s="64"/>
      <c r="N148" s="65"/>
      <c r="O148" s="65"/>
      <c r="P148" s="65"/>
      <c r="Q148" s="65"/>
      <c r="R148" s="65"/>
      <c r="S148" s="65"/>
      <c r="T148" s="65"/>
      <c r="U148" s="65"/>
      <c r="V148" s="65"/>
    </row>
    <row r="149" spans="1:22" ht="15.5" x14ac:dyDescent="0.35">
      <c r="A149" s="18"/>
      <c r="C149" s="35" t="s">
        <v>55</v>
      </c>
      <c r="D149" s="21"/>
      <c r="L149" s="20"/>
    </row>
    <row r="150" spans="1:22" ht="46.5" x14ac:dyDescent="0.35">
      <c r="A150" s="18"/>
      <c r="C150" s="35" t="s">
        <v>67</v>
      </c>
      <c r="D150" s="21"/>
      <c r="L150" s="20"/>
    </row>
    <row r="151" spans="1:22" ht="15.5" x14ac:dyDescent="0.35">
      <c r="A151" s="18"/>
      <c r="C151" s="35" t="s">
        <v>30</v>
      </c>
      <c r="D151" s="21"/>
      <c r="L151" s="20"/>
    </row>
    <row r="152" spans="1:22" ht="15.5" x14ac:dyDescent="0.35">
      <c r="A152" s="18"/>
      <c r="C152" s="35" t="s">
        <v>31</v>
      </c>
      <c r="D152" s="21"/>
      <c r="L152" s="20"/>
    </row>
    <row r="153" spans="1:22" ht="31" x14ac:dyDescent="0.35">
      <c r="A153" s="18"/>
      <c r="C153" s="35" t="s">
        <v>47</v>
      </c>
      <c r="D153" s="21"/>
      <c r="L153" s="20"/>
    </row>
    <row r="154" spans="1:22" ht="15.5" x14ac:dyDescent="0.35">
      <c r="A154" s="18"/>
      <c r="C154" s="35" t="s">
        <v>33</v>
      </c>
      <c r="D154" s="21"/>
      <c r="L154" s="20"/>
    </row>
    <row r="155" spans="1:22" ht="46.5" x14ac:dyDescent="0.35">
      <c r="A155" s="18"/>
      <c r="C155" s="35" t="s">
        <v>48</v>
      </c>
      <c r="D155" s="21"/>
      <c r="L155" s="20"/>
    </row>
    <row r="156" spans="1:22" ht="31" x14ac:dyDescent="0.35">
      <c r="A156" s="18"/>
      <c r="C156" s="35" t="s">
        <v>36</v>
      </c>
      <c r="D156" s="21"/>
      <c r="L156" s="20"/>
    </row>
    <row r="157" spans="1:22" ht="31" x14ac:dyDescent="0.35">
      <c r="A157" s="18"/>
      <c r="C157" s="35" t="s">
        <v>37</v>
      </c>
      <c r="D157" s="21"/>
      <c r="L157" s="20"/>
    </row>
    <row r="158" spans="1:22" ht="15.5" x14ac:dyDescent="0.35">
      <c r="A158" s="18"/>
      <c r="C158" s="35" t="s">
        <v>56</v>
      </c>
      <c r="D158" s="21"/>
      <c r="L158" s="20"/>
    </row>
    <row r="159" spans="1:22" ht="15.5" x14ac:dyDescent="0.35">
      <c r="A159" s="18"/>
      <c r="C159" s="35" t="s">
        <v>38</v>
      </c>
      <c r="D159" s="21"/>
      <c r="L159" s="20"/>
    </row>
    <row r="160" spans="1:22" ht="15.5" x14ac:dyDescent="0.35">
      <c r="A160" s="18"/>
      <c r="C160" s="57" t="s">
        <v>58</v>
      </c>
      <c r="D160" s="34"/>
      <c r="E160" s="41"/>
      <c r="L160" s="20"/>
    </row>
    <row r="161" spans="1:22" ht="15.5" x14ac:dyDescent="0.35">
      <c r="A161" s="18"/>
      <c r="C161" s="32" t="s">
        <v>39</v>
      </c>
      <c r="D161" s="24"/>
      <c r="L161" s="20"/>
    </row>
    <row r="162" spans="1:22" ht="58" x14ac:dyDescent="0.35">
      <c r="A162" s="37" t="s">
        <v>17</v>
      </c>
      <c r="B162" s="15" t="s">
        <v>61</v>
      </c>
      <c r="C162" s="33" t="s">
        <v>10</v>
      </c>
      <c r="D162" s="30" t="s">
        <v>11</v>
      </c>
      <c r="E162" s="16" t="s">
        <v>84</v>
      </c>
      <c r="F162" s="16"/>
      <c r="G162" s="16"/>
      <c r="H162" s="16">
        <v>1</v>
      </c>
      <c r="I162" s="16"/>
      <c r="J162" s="16"/>
      <c r="K162" s="43">
        <f>SUM(F162:J162)</f>
        <v>1</v>
      </c>
      <c r="L162" s="16"/>
      <c r="M162" s="62" t="s">
        <v>18</v>
      </c>
      <c r="N162" s="63"/>
      <c r="O162" s="63"/>
      <c r="P162" s="63"/>
      <c r="Q162" s="63"/>
      <c r="R162" s="63"/>
      <c r="S162" s="63"/>
      <c r="T162" s="63"/>
      <c r="U162" s="63"/>
      <c r="V162" s="63"/>
    </row>
    <row r="163" spans="1:22" ht="15.5" x14ac:dyDescent="0.35">
      <c r="A163" s="18"/>
      <c r="C163" s="39" t="s">
        <v>50</v>
      </c>
      <c r="D163" s="19"/>
      <c r="L163" s="20"/>
      <c r="M163" s="64"/>
      <c r="N163" s="65"/>
      <c r="O163" s="65"/>
      <c r="P163" s="65"/>
      <c r="Q163" s="65"/>
      <c r="R163" s="65"/>
      <c r="S163" s="65"/>
      <c r="T163" s="65"/>
      <c r="U163" s="65"/>
      <c r="V163" s="65"/>
    </row>
    <row r="164" spans="1:22" ht="15.5" x14ac:dyDescent="0.35">
      <c r="A164" s="18"/>
      <c r="C164" s="60" t="s">
        <v>91</v>
      </c>
      <c r="D164" s="21"/>
      <c r="L164" s="20"/>
      <c r="M164" s="64"/>
      <c r="N164" s="65"/>
      <c r="O164" s="65"/>
      <c r="P164" s="65"/>
      <c r="Q164" s="65"/>
      <c r="R164" s="65"/>
      <c r="S164" s="65"/>
      <c r="T164" s="65"/>
      <c r="U164" s="65"/>
      <c r="V164" s="65"/>
    </row>
    <row r="165" spans="1:22" ht="15.5" x14ac:dyDescent="0.35">
      <c r="A165" s="18"/>
      <c r="C165" s="60" t="s">
        <v>90</v>
      </c>
      <c r="D165" s="21"/>
      <c r="E165" s="41"/>
      <c r="L165" s="20"/>
      <c r="M165" s="64"/>
      <c r="N165" s="65"/>
      <c r="O165" s="65"/>
      <c r="P165" s="65"/>
      <c r="Q165" s="65"/>
      <c r="R165" s="65"/>
      <c r="S165" s="65"/>
      <c r="T165" s="65"/>
      <c r="U165" s="65"/>
      <c r="V165" s="65"/>
    </row>
    <row r="166" spans="1:22" ht="15.5" x14ac:dyDescent="0.35">
      <c r="A166" s="18"/>
      <c r="C166" s="60" t="s">
        <v>101</v>
      </c>
      <c r="D166" s="21"/>
      <c r="L166" s="20"/>
    </row>
    <row r="167" spans="1:22" ht="15.5" x14ac:dyDescent="0.35">
      <c r="A167" s="18"/>
      <c r="C167" s="57" t="s">
        <v>83</v>
      </c>
      <c r="D167" s="26"/>
      <c r="L167" s="20"/>
    </row>
    <row r="168" spans="1:22" ht="15.5" x14ac:dyDescent="0.35">
      <c r="A168" s="18"/>
      <c r="C168" s="35" t="s">
        <v>26</v>
      </c>
      <c r="D168" s="21"/>
      <c r="L168" s="20"/>
    </row>
    <row r="169" spans="1:22" ht="15.5" x14ac:dyDescent="0.35">
      <c r="A169" s="18"/>
      <c r="C169" s="35" t="s">
        <v>40</v>
      </c>
      <c r="D169" s="21"/>
      <c r="L169" s="20"/>
    </row>
    <row r="170" spans="1:22" ht="46.5" x14ac:dyDescent="0.35">
      <c r="A170" s="18"/>
      <c r="C170" s="35" t="s">
        <v>29</v>
      </c>
      <c r="D170" s="21"/>
      <c r="L170" s="20"/>
    </row>
    <row r="171" spans="1:22" ht="15.5" x14ac:dyDescent="0.35">
      <c r="A171" s="18"/>
      <c r="C171" s="35" t="s">
        <v>30</v>
      </c>
      <c r="D171" s="21"/>
      <c r="L171" s="20"/>
    </row>
    <row r="172" spans="1:22" ht="15.5" x14ac:dyDescent="0.35">
      <c r="A172" s="18"/>
      <c r="C172" s="35" t="s">
        <v>31</v>
      </c>
      <c r="D172" s="21"/>
      <c r="L172" s="20"/>
    </row>
    <row r="173" spans="1:22" ht="31" x14ac:dyDescent="0.35">
      <c r="A173" s="18"/>
      <c r="C173" s="35" t="s">
        <v>32</v>
      </c>
      <c r="D173" s="21"/>
      <c r="L173" s="20"/>
    </row>
    <row r="174" spans="1:22" ht="15.5" x14ac:dyDescent="0.35">
      <c r="A174" s="18"/>
      <c r="C174" s="35" t="s">
        <v>33</v>
      </c>
      <c r="D174" s="21"/>
      <c r="L174" s="20"/>
    </row>
    <row r="175" spans="1:22" ht="15.5" x14ac:dyDescent="0.35">
      <c r="A175" s="18"/>
      <c r="C175" s="35" t="s">
        <v>34</v>
      </c>
      <c r="D175" s="21"/>
      <c r="L175" s="20"/>
    </row>
    <row r="176" spans="1:22" ht="46.5" x14ac:dyDescent="0.35">
      <c r="A176" s="18"/>
      <c r="C176" s="35" t="s">
        <v>35</v>
      </c>
      <c r="D176" s="21"/>
      <c r="L176" s="20"/>
    </row>
    <row r="177" spans="1:12" ht="31" x14ac:dyDescent="0.35">
      <c r="A177" s="18"/>
      <c r="C177" s="35" t="s">
        <v>36</v>
      </c>
      <c r="D177" s="21"/>
      <c r="L177" s="20"/>
    </row>
    <row r="178" spans="1:12" ht="31" x14ac:dyDescent="0.35">
      <c r="A178" s="18"/>
      <c r="C178" s="35" t="s">
        <v>37</v>
      </c>
      <c r="D178" s="21"/>
      <c r="L178" s="20"/>
    </row>
    <row r="179" spans="1:12" ht="15.5" x14ac:dyDescent="0.35">
      <c r="A179" s="18"/>
      <c r="C179" s="35" t="s">
        <v>42</v>
      </c>
      <c r="D179" s="21"/>
      <c r="L179" s="20"/>
    </row>
    <row r="180" spans="1:12" ht="15.5" x14ac:dyDescent="0.35">
      <c r="A180" s="18"/>
      <c r="C180" s="35" t="s">
        <v>38</v>
      </c>
      <c r="D180" s="21"/>
      <c r="L180" s="20"/>
    </row>
    <row r="181" spans="1:12" ht="15.5" x14ac:dyDescent="0.35">
      <c r="A181" s="18"/>
      <c r="C181" s="57" t="s">
        <v>58</v>
      </c>
      <c r="D181" s="34"/>
      <c r="E181" s="41"/>
      <c r="L181" s="20"/>
    </row>
    <row r="182" spans="1:12" ht="16" customHeight="1" x14ac:dyDescent="0.35">
      <c r="A182" s="18"/>
      <c r="C182" s="35" t="s">
        <v>39</v>
      </c>
      <c r="D182" s="21"/>
      <c r="L182" s="20"/>
    </row>
    <row r="183" spans="1:12" ht="15.5" x14ac:dyDescent="0.35">
      <c r="A183" s="18"/>
      <c r="C183" s="40" t="s">
        <v>51</v>
      </c>
      <c r="D183" s="21"/>
      <c r="L183" s="20"/>
    </row>
    <row r="184" spans="1:12" ht="15.5" x14ac:dyDescent="0.35">
      <c r="A184" s="18"/>
      <c r="C184" s="60" t="s">
        <v>89</v>
      </c>
      <c r="D184" s="21"/>
      <c r="L184" s="20"/>
    </row>
    <row r="185" spans="1:12" ht="15.5" x14ac:dyDescent="0.35">
      <c r="A185" s="18"/>
      <c r="C185" s="60" t="s">
        <v>43</v>
      </c>
      <c r="D185" s="21"/>
      <c r="E185" s="41"/>
      <c r="L185" s="20"/>
    </row>
    <row r="186" spans="1:12" x14ac:dyDescent="0.35">
      <c r="A186" s="18"/>
      <c r="C186" s="35" t="s">
        <v>44</v>
      </c>
      <c r="D186" s="21"/>
      <c r="L186" s="20"/>
    </row>
    <row r="187" spans="1:12" ht="15.5" x14ac:dyDescent="0.35">
      <c r="A187" s="18"/>
      <c r="C187" s="35" t="s">
        <v>46</v>
      </c>
      <c r="D187" s="21"/>
      <c r="L187" s="20"/>
    </row>
    <row r="188" spans="1:12" ht="46.5" x14ac:dyDescent="0.35">
      <c r="A188" s="18"/>
      <c r="C188" s="35" t="s">
        <v>67</v>
      </c>
      <c r="D188" s="21"/>
      <c r="L188" s="20"/>
    </row>
    <row r="189" spans="1:12" ht="15.5" x14ac:dyDescent="0.35">
      <c r="A189" s="18"/>
      <c r="C189" s="35" t="s">
        <v>30</v>
      </c>
      <c r="D189" s="21"/>
      <c r="L189" s="20"/>
    </row>
    <row r="190" spans="1:12" ht="15.5" x14ac:dyDescent="0.35">
      <c r="A190" s="18"/>
      <c r="C190" s="35" t="s">
        <v>31</v>
      </c>
      <c r="D190" s="21"/>
      <c r="L190" s="20"/>
    </row>
    <row r="191" spans="1:12" ht="31" x14ac:dyDescent="0.35">
      <c r="A191" s="18"/>
      <c r="C191" s="35" t="s">
        <v>47</v>
      </c>
      <c r="D191" s="21"/>
      <c r="L191" s="20"/>
    </row>
    <row r="192" spans="1:12" ht="15.5" x14ac:dyDescent="0.35">
      <c r="A192" s="18"/>
      <c r="C192" s="35" t="s">
        <v>33</v>
      </c>
      <c r="D192" s="21"/>
      <c r="L192" s="20"/>
    </row>
    <row r="193" spans="1:22" ht="46.5" x14ac:dyDescent="0.35">
      <c r="A193" s="18"/>
      <c r="C193" s="35" t="s">
        <v>48</v>
      </c>
      <c r="D193" s="21"/>
      <c r="L193" s="20"/>
    </row>
    <row r="194" spans="1:22" ht="31" x14ac:dyDescent="0.35">
      <c r="A194" s="18"/>
      <c r="C194" s="35" t="s">
        <v>36</v>
      </c>
      <c r="D194" s="21"/>
      <c r="L194" s="20"/>
    </row>
    <row r="195" spans="1:22" ht="31" x14ac:dyDescent="0.35">
      <c r="A195" s="18"/>
      <c r="C195" s="35" t="s">
        <v>37</v>
      </c>
      <c r="D195" s="21"/>
      <c r="L195" s="20"/>
    </row>
    <row r="196" spans="1:22" ht="15.5" x14ac:dyDescent="0.35">
      <c r="A196" s="18"/>
      <c r="C196" s="35" t="s">
        <v>49</v>
      </c>
      <c r="D196" s="21"/>
      <c r="L196" s="20"/>
    </row>
    <row r="197" spans="1:22" ht="15.5" x14ac:dyDescent="0.35">
      <c r="A197" s="18"/>
      <c r="C197" s="35" t="s">
        <v>38</v>
      </c>
      <c r="D197" s="21"/>
      <c r="L197" s="20"/>
    </row>
    <row r="198" spans="1:22" ht="15.5" x14ac:dyDescent="0.35">
      <c r="A198" s="18"/>
      <c r="C198" s="57" t="s">
        <v>58</v>
      </c>
      <c r="D198" s="34"/>
      <c r="E198" s="41"/>
      <c r="L198" s="20"/>
    </row>
    <row r="199" spans="1:22" ht="15.5" x14ac:dyDescent="0.35">
      <c r="A199" s="18"/>
      <c r="C199" s="35" t="s">
        <v>39</v>
      </c>
      <c r="D199" s="21"/>
      <c r="L199" s="20"/>
    </row>
    <row r="200" spans="1:22" ht="20.5" customHeight="1" x14ac:dyDescent="0.35">
      <c r="A200" s="18"/>
      <c r="C200" s="45" t="s">
        <v>52</v>
      </c>
      <c r="D200" s="24"/>
      <c r="L200" s="20"/>
    </row>
    <row r="201" spans="1:22" ht="51.5" customHeight="1" x14ac:dyDescent="0.35">
      <c r="A201" s="37" t="s">
        <v>19</v>
      </c>
      <c r="B201" s="15" t="s">
        <v>70</v>
      </c>
      <c r="C201" s="33" t="s">
        <v>10</v>
      </c>
      <c r="D201" s="30" t="s">
        <v>11</v>
      </c>
      <c r="E201" s="16" t="s">
        <v>86</v>
      </c>
      <c r="F201" s="16"/>
      <c r="G201" s="16">
        <v>1</v>
      </c>
      <c r="H201" s="16"/>
      <c r="I201" s="16"/>
      <c r="J201" s="16"/>
      <c r="K201" s="43">
        <f>SUM(F201:J201)</f>
        <v>1</v>
      </c>
      <c r="L201" s="16"/>
      <c r="M201" s="62" t="s">
        <v>20</v>
      </c>
      <c r="N201" s="63"/>
      <c r="O201" s="63"/>
      <c r="P201" s="63"/>
      <c r="Q201" s="63"/>
      <c r="R201" s="63"/>
      <c r="S201" s="63"/>
      <c r="T201" s="63"/>
      <c r="U201" s="63"/>
      <c r="V201" s="63"/>
    </row>
    <row r="202" spans="1:22" ht="15.5" x14ac:dyDescent="0.35">
      <c r="A202" s="18"/>
      <c r="C202" s="76" t="s">
        <v>87</v>
      </c>
      <c r="D202" s="19"/>
      <c r="L202" s="20"/>
      <c r="M202" s="64"/>
      <c r="N202" s="65"/>
      <c r="O202" s="65"/>
      <c r="P202" s="65"/>
      <c r="Q202" s="65"/>
      <c r="R202" s="65"/>
      <c r="S202" s="65"/>
      <c r="T202" s="65"/>
      <c r="U202" s="65"/>
      <c r="V202" s="65"/>
    </row>
    <row r="203" spans="1:22" ht="15.5" x14ac:dyDescent="0.35">
      <c r="A203" s="18"/>
      <c r="C203" s="60" t="s">
        <v>88</v>
      </c>
      <c r="D203" s="26"/>
      <c r="E203" s="41"/>
      <c r="L203" s="20"/>
      <c r="M203" s="64"/>
      <c r="N203" s="65"/>
      <c r="O203" s="65"/>
      <c r="P203" s="65"/>
      <c r="Q203" s="65"/>
      <c r="R203" s="65"/>
      <c r="S203" s="65"/>
      <c r="T203" s="65"/>
      <c r="U203" s="65"/>
      <c r="V203" s="65"/>
    </row>
    <row r="204" spans="1:22" ht="15.5" x14ac:dyDescent="0.35">
      <c r="A204" s="18"/>
      <c r="C204" s="60" t="s">
        <v>101</v>
      </c>
      <c r="D204" s="26"/>
      <c r="L204" s="20"/>
      <c r="M204" s="64"/>
      <c r="N204" s="65"/>
      <c r="O204" s="65"/>
      <c r="P204" s="65"/>
      <c r="Q204" s="65"/>
      <c r="R204" s="65"/>
      <c r="S204" s="65"/>
      <c r="T204" s="65"/>
      <c r="U204" s="65"/>
      <c r="V204" s="65"/>
    </row>
    <row r="205" spans="1:22" ht="15.5" x14ac:dyDescent="0.35">
      <c r="A205" s="18"/>
      <c r="C205" s="57" t="s">
        <v>83</v>
      </c>
      <c r="D205" s="26"/>
      <c r="L205" s="20"/>
    </row>
    <row r="206" spans="1:22" ht="15.5" x14ac:dyDescent="0.35">
      <c r="A206" s="18"/>
      <c r="C206" s="35" t="s">
        <v>26</v>
      </c>
      <c r="D206" s="26"/>
      <c r="L206" s="20"/>
    </row>
    <row r="207" spans="1:22" ht="15.5" x14ac:dyDescent="0.35">
      <c r="A207" s="18"/>
      <c r="C207" s="35" t="s">
        <v>28</v>
      </c>
      <c r="D207" s="26"/>
      <c r="L207" s="20"/>
    </row>
    <row r="208" spans="1:22" ht="46.5" x14ac:dyDescent="0.35">
      <c r="A208" s="18"/>
      <c r="C208" s="35" t="s">
        <v>29</v>
      </c>
      <c r="D208" s="26"/>
      <c r="L208" s="20"/>
    </row>
    <row r="209" spans="1:22" ht="15.5" x14ac:dyDescent="0.35">
      <c r="A209" s="18"/>
      <c r="C209" s="35" t="s">
        <v>30</v>
      </c>
      <c r="D209" s="26"/>
      <c r="L209" s="20"/>
    </row>
    <row r="210" spans="1:22" ht="15.5" x14ac:dyDescent="0.35">
      <c r="A210" s="18"/>
      <c r="C210" s="35" t="s">
        <v>31</v>
      </c>
      <c r="D210" s="26"/>
      <c r="L210" s="20"/>
    </row>
    <row r="211" spans="1:22" ht="31" x14ac:dyDescent="0.35">
      <c r="A211" s="18"/>
      <c r="C211" s="35" t="s">
        <v>32</v>
      </c>
      <c r="D211" s="26"/>
      <c r="L211" s="20"/>
    </row>
    <row r="212" spans="1:22" ht="15.5" x14ac:dyDescent="0.35">
      <c r="A212" s="18"/>
      <c r="C212" s="35" t="s">
        <v>33</v>
      </c>
      <c r="D212" s="26"/>
      <c r="L212" s="20"/>
    </row>
    <row r="213" spans="1:22" ht="15.5" x14ac:dyDescent="0.35">
      <c r="A213" s="18"/>
      <c r="C213" s="35" t="s">
        <v>34</v>
      </c>
      <c r="D213" s="26"/>
      <c r="L213" s="20"/>
    </row>
    <row r="214" spans="1:22" ht="46.5" x14ac:dyDescent="0.35">
      <c r="A214" s="18"/>
      <c r="C214" s="35" t="s">
        <v>35</v>
      </c>
      <c r="D214" s="21"/>
      <c r="L214" s="20"/>
    </row>
    <row r="215" spans="1:22" ht="31" x14ac:dyDescent="0.35">
      <c r="A215" s="18"/>
      <c r="C215" s="35" t="s">
        <v>36</v>
      </c>
      <c r="D215" s="21"/>
      <c r="L215" s="20"/>
    </row>
    <row r="216" spans="1:22" ht="31" x14ac:dyDescent="0.35">
      <c r="A216" s="18"/>
      <c r="C216" s="35" t="s">
        <v>37</v>
      </c>
      <c r="D216" s="21"/>
      <c r="L216" s="20"/>
    </row>
    <row r="217" spans="1:22" ht="15.5" x14ac:dyDescent="0.35">
      <c r="A217" s="18"/>
      <c r="C217" s="35" t="s">
        <v>53</v>
      </c>
      <c r="D217" s="21"/>
      <c r="L217" s="20"/>
    </row>
    <row r="218" spans="1:22" ht="15.5" x14ac:dyDescent="0.35">
      <c r="A218" s="18"/>
      <c r="C218" s="35" t="s">
        <v>38</v>
      </c>
      <c r="D218" s="21"/>
      <c r="L218" s="20"/>
    </row>
    <row r="219" spans="1:22" ht="15.5" x14ac:dyDescent="0.35">
      <c r="A219" s="18"/>
      <c r="C219" s="60" t="s">
        <v>58</v>
      </c>
      <c r="D219" s="21"/>
      <c r="L219" s="20"/>
    </row>
    <row r="220" spans="1:22" ht="12" customHeight="1" x14ac:dyDescent="0.35">
      <c r="A220" s="18"/>
      <c r="C220" s="35" t="s">
        <v>39</v>
      </c>
      <c r="D220" s="21"/>
      <c r="L220" s="20"/>
    </row>
    <row r="221" spans="1:22" ht="44.5" customHeight="1" x14ac:dyDescent="0.35">
      <c r="A221" s="15" t="s">
        <v>109</v>
      </c>
      <c r="B221" s="15" t="s">
        <v>59</v>
      </c>
      <c r="C221" s="33" t="s">
        <v>10</v>
      </c>
      <c r="D221" s="30" t="s">
        <v>11</v>
      </c>
      <c r="E221" s="16" t="s">
        <v>76</v>
      </c>
      <c r="F221" s="16"/>
      <c r="G221" s="16"/>
      <c r="H221" s="16">
        <f>5-3</f>
        <v>2</v>
      </c>
      <c r="I221" s="16"/>
      <c r="J221" s="28"/>
      <c r="K221" s="43">
        <f>SUM(F221:J221)</f>
        <v>2</v>
      </c>
      <c r="L221" s="16"/>
      <c r="M221" s="62" t="s">
        <v>63</v>
      </c>
      <c r="N221" s="63"/>
      <c r="O221" s="63"/>
      <c r="P221" s="63"/>
      <c r="Q221" s="63"/>
      <c r="R221" s="63"/>
      <c r="S221" s="63"/>
      <c r="T221" s="63"/>
      <c r="U221" s="63"/>
      <c r="V221" s="63"/>
    </row>
    <row r="222" spans="1:22" ht="15.5" x14ac:dyDescent="0.35">
      <c r="A222" s="18"/>
      <c r="C222" s="75" t="s">
        <v>103</v>
      </c>
      <c r="D222" s="19"/>
      <c r="L222" s="20"/>
      <c r="M222" s="64"/>
      <c r="N222" s="65"/>
      <c r="O222" s="65"/>
      <c r="P222" s="65"/>
      <c r="Q222" s="65"/>
      <c r="R222" s="65"/>
      <c r="S222" s="65"/>
      <c r="T222" s="65"/>
      <c r="U222" s="65"/>
      <c r="V222" s="65"/>
    </row>
    <row r="223" spans="1:22" ht="15.5" x14ac:dyDescent="0.35">
      <c r="A223" s="18"/>
      <c r="C223" s="57" t="s">
        <v>82</v>
      </c>
      <c r="D223" s="21"/>
      <c r="E223" s="41"/>
      <c r="L223" s="20"/>
      <c r="M223" s="64"/>
      <c r="N223" s="65"/>
      <c r="O223" s="65"/>
      <c r="P223" s="65"/>
      <c r="Q223" s="65"/>
      <c r="R223" s="65"/>
      <c r="S223" s="65"/>
      <c r="T223" s="65"/>
      <c r="U223" s="65"/>
      <c r="V223" s="65"/>
    </row>
    <row r="224" spans="1:22" ht="15.5" x14ac:dyDescent="0.35">
      <c r="A224" s="18"/>
      <c r="C224" s="57" t="s">
        <v>101</v>
      </c>
      <c r="D224" s="21"/>
      <c r="L224" s="20"/>
      <c r="M224" s="64"/>
      <c r="N224" s="65"/>
      <c r="O224" s="65"/>
      <c r="P224" s="65"/>
      <c r="Q224" s="65"/>
      <c r="R224" s="65"/>
      <c r="S224" s="65"/>
      <c r="T224" s="65"/>
      <c r="U224" s="65"/>
      <c r="V224" s="65"/>
    </row>
    <row r="225" spans="1:22" ht="15.5" x14ac:dyDescent="0.35">
      <c r="A225" s="18"/>
      <c r="C225" s="57" t="s">
        <v>83</v>
      </c>
      <c r="D225" s="21"/>
      <c r="E225" s="41"/>
      <c r="L225" s="20"/>
      <c r="M225" s="64"/>
      <c r="N225" s="65"/>
      <c r="O225" s="65"/>
      <c r="P225" s="65"/>
      <c r="Q225" s="65"/>
      <c r="R225" s="65"/>
      <c r="S225" s="65"/>
      <c r="T225" s="65"/>
      <c r="U225" s="65"/>
      <c r="V225" s="65"/>
    </row>
    <row r="226" spans="1:22" ht="15.5" x14ac:dyDescent="0.35">
      <c r="A226" s="18"/>
      <c r="C226" s="57" t="s">
        <v>26</v>
      </c>
      <c r="D226" s="21"/>
      <c r="L226" s="20"/>
    </row>
    <row r="227" spans="1:22" ht="15.5" x14ac:dyDescent="0.35">
      <c r="A227" s="18"/>
      <c r="C227" s="31" t="s">
        <v>40</v>
      </c>
      <c r="D227" s="21"/>
      <c r="L227" s="20"/>
    </row>
    <row r="228" spans="1:22" ht="46.5" x14ac:dyDescent="0.35">
      <c r="A228" s="18"/>
      <c r="C228" s="31" t="s">
        <v>29</v>
      </c>
      <c r="D228" s="21"/>
      <c r="L228" s="20"/>
    </row>
    <row r="229" spans="1:22" ht="15.5" x14ac:dyDescent="0.35">
      <c r="A229" s="18"/>
      <c r="C229" s="31" t="s">
        <v>30</v>
      </c>
      <c r="D229" s="21"/>
      <c r="L229" s="20"/>
    </row>
    <row r="230" spans="1:22" ht="15.5" x14ac:dyDescent="0.35">
      <c r="A230" s="18"/>
      <c r="C230" s="31" t="s">
        <v>31</v>
      </c>
      <c r="D230" s="21"/>
      <c r="L230" s="20"/>
    </row>
    <row r="231" spans="1:22" ht="31" x14ac:dyDescent="0.35">
      <c r="A231" s="18"/>
      <c r="C231" s="31" t="s">
        <v>32</v>
      </c>
      <c r="D231" s="21"/>
      <c r="L231" s="20"/>
    </row>
    <row r="232" spans="1:22" ht="15.5" x14ac:dyDescent="0.35">
      <c r="A232" s="18"/>
      <c r="C232" s="31" t="s">
        <v>33</v>
      </c>
      <c r="D232" s="21"/>
      <c r="L232" s="20"/>
    </row>
    <row r="233" spans="1:22" ht="15.5" x14ac:dyDescent="0.35">
      <c r="A233" s="18"/>
      <c r="C233" s="31" t="s">
        <v>34</v>
      </c>
      <c r="D233" s="21"/>
      <c r="L233" s="20"/>
    </row>
    <row r="234" spans="1:22" ht="46.5" x14ac:dyDescent="0.35">
      <c r="A234" s="18"/>
      <c r="C234" s="31" t="s">
        <v>35</v>
      </c>
      <c r="D234" s="21"/>
      <c r="L234" s="20"/>
    </row>
    <row r="235" spans="1:22" ht="31" x14ac:dyDescent="0.35">
      <c r="A235" s="18"/>
      <c r="C235" s="31" t="s">
        <v>36</v>
      </c>
      <c r="D235" s="21"/>
      <c r="L235" s="20"/>
    </row>
    <row r="236" spans="1:22" ht="31" x14ac:dyDescent="0.35">
      <c r="A236" s="18"/>
      <c r="C236" s="31" t="s">
        <v>37</v>
      </c>
      <c r="D236" s="21"/>
      <c r="L236" s="20"/>
    </row>
    <row r="237" spans="1:22" ht="31" x14ac:dyDescent="0.35">
      <c r="A237" s="18"/>
      <c r="C237" s="31" t="s">
        <v>110</v>
      </c>
      <c r="D237" s="21"/>
      <c r="E237" s="41"/>
      <c r="L237" s="20"/>
    </row>
    <row r="238" spans="1:22" ht="15.5" x14ac:dyDescent="0.35">
      <c r="A238" s="18"/>
      <c r="C238" s="31" t="s">
        <v>38</v>
      </c>
      <c r="D238" s="21"/>
      <c r="L238" s="20"/>
    </row>
    <row r="239" spans="1:22" ht="15.5" x14ac:dyDescent="0.35">
      <c r="A239" s="18"/>
      <c r="C239" s="57" t="s">
        <v>58</v>
      </c>
      <c r="D239" s="34"/>
      <c r="E239" s="41"/>
      <c r="L239" s="20"/>
    </row>
    <row r="240" spans="1:22" ht="16.5" customHeight="1" x14ac:dyDescent="0.35">
      <c r="A240" s="18"/>
      <c r="C240" s="32" t="s">
        <v>39</v>
      </c>
      <c r="D240" s="24"/>
      <c r="L240" s="20"/>
    </row>
    <row r="241" spans="1:22" ht="66.5" customHeight="1" x14ac:dyDescent="0.35">
      <c r="A241" s="37" t="s">
        <v>21</v>
      </c>
      <c r="B241" s="15" t="s">
        <v>112</v>
      </c>
      <c r="C241" s="33" t="s">
        <v>10</v>
      </c>
      <c r="D241" s="30" t="s">
        <v>11</v>
      </c>
      <c r="E241" s="16" t="s">
        <v>71</v>
      </c>
      <c r="F241" s="16">
        <v>1</v>
      </c>
      <c r="G241" s="16">
        <v>8</v>
      </c>
      <c r="H241" s="16"/>
      <c r="I241" s="16">
        <v>4</v>
      </c>
      <c r="J241" s="56">
        <v>4</v>
      </c>
      <c r="K241" s="43">
        <f>SUM(F241:J241)</f>
        <v>17</v>
      </c>
      <c r="L241" s="17"/>
      <c r="M241" s="62" t="s">
        <v>22</v>
      </c>
      <c r="N241" s="63"/>
      <c r="O241" s="63"/>
      <c r="P241" s="63"/>
      <c r="Q241" s="63"/>
      <c r="R241" s="63"/>
      <c r="S241" s="63"/>
      <c r="T241" s="63"/>
      <c r="U241" s="63"/>
      <c r="V241" s="63"/>
    </row>
    <row r="242" spans="1:22" ht="15.5" x14ac:dyDescent="0.35">
      <c r="A242" s="18"/>
      <c r="C242" s="76" t="s">
        <v>87</v>
      </c>
      <c r="D242" s="19"/>
      <c r="L242" s="20"/>
      <c r="M242" s="64"/>
      <c r="N242" s="65"/>
      <c r="O242" s="65"/>
      <c r="P242" s="65"/>
      <c r="Q242" s="65"/>
      <c r="R242" s="65"/>
      <c r="S242" s="65"/>
      <c r="T242" s="65"/>
      <c r="U242" s="65"/>
      <c r="V242" s="65"/>
    </row>
    <row r="243" spans="1:22" ht="15.5" x14ac:dyDescent="0.35">
      <c r="A243" s="18"/>
      <c r="C243" s="60" t="s">
        <v>54</v>
      </c>
      <c r="D243" s="21"/>
      <c r="L243" s="20"/>
      <c r="M243" s="64"/>
      <c r="N243" s="65"/>
      <c r="O243" s="65"/>
      <c r="P243" s="65"/>
      <c r="Q243" s="65"/>
      <c r="R243" s="65"/>
      <c r="S243" s="65"/>
      <c r="T243" s="65"/>
      <c r="U243" s="65"/>
      <c r="V243" s="65"/>
    </row>
    <row r="244" spans="1:22" ht="15.5" x14ac:dyDescent="0.35">
      <c r="A244" s="18"/>
      <c r="C244" s="60" t="s">
        <v>101</v>
      </c>
      <c r="D244" s="21"/>
      <c r="L244" s="20"/>
      <c r="M244" s="64"/>
      <c r="N244" s="65"/>
      <c r="O244" s="65"/>
      <c r="P244" s="65"/>
      <c r="Q244" s="65"/>
      <c r="R244" s="65"/>
      <c r="S244" s="65"/>
      <c r="T244" s="65"/>
      <c r="U244" s="65"/>
      <c r="V244" s="65"/>
    </row>
    <row r="245" spans="1:22" ht="15.5" x14ac:dyDescent="0.35">
      <c r="A245" s="18"/>
      <c r="B245" s="20"/>
      <c r="C245" s="57" t="s">
        <v>83</v>
      </c>
      <c r="D245" s="21"/>
      <c r="L245" s="20"/>
      <c r="M245" s="64"/>
      <c r="N245" s="65"/>
      <c r="O245" s="65"/>
      <c r="P245" s="65"/>
      <c r="Q245" s="65"/>
      <c r="R245" s="65"/>
      <c r="S245" s="65"/>
      <c r="T245" s="65"/>
      <c r="U245" s="65"/>
      <c r="V245" s="65"/>
    </row>
    <row r="246" spans="1:22" ht="31" x14ac:dyDescent="0.35">
      <c r="A246" s="18"/>
      <c r="C246" s="35" t="s">
        <v>57</v>
      </c>
      <c r="D246" s="21"/>
      <c r="L246" s="20"/>
      <c r="M246" s="64"/>
      <c r="N246" s="65"/>
      <c r="O246" s="65"/>
      <c r="P246" s="65"/>
      <c r="Q246" s="65"/>
      <c r="R246" s="65"/>
      <c r="S246" s="65"/>
      <c r="T246" s="65"/>
      <c r="U246" s="65"/>
      <c r="V246" s="65"/>
    </row>
    <row r="247" spans="1:22" ht="15.5" x14ac:dyDescent="0.35">
      <c r="A247" s="18"/>
      <c r="C247" s="46" t="s">
        <v>27</v>
      </c>
      <c r="D247" s="21"/>
      <c r="L247" s="20"/>
      <c r="M247" s="64"/>
      <c r="N247" s="65"/>
      <c r="O247" s="65"/>
      <c r="P247" s="65"/>
      <c r="Q247" s="65"/>
      <c r="R247" s="65"/>
      <c r="S247" s="65"/>
      <c r="T247" s="65"/>
      <c r="U247" s="65"/>
      <c r="V247" s="65"/>
    </row>
    <row r="248" spans="1:22" ht="15.5" x14ac:dyDescent="0.35">
      <c r="A248" s="18"/>
      <c r="C248" s="35" t="s">
        <v>28</v>
      </c>
      <c r="D248" s="21"/>
      <c r="L248" s="20"/>
    </row>
    <row r="249" spans="1:22" ht="46.5" x14ac:dyDescent="0.35">
      <c r="A249" s="18"/>
      <c r="C249" s="35" t="s">
        <v>29</v>
      </c>
      <c r="D249" s="21"/>
      <c r="L249" s="20"/>
    </row>
    <row r="250" spans="1:22" ht="15.5" x14ac:dyDescent="0.35">
      <c r="A250" s="18"/>
      <c r="C250" s="35" t="s">
        <v>30</v>
      </c>
      <c r="D250" s="21"/>
      <c r="L250" s="20"/>
    </row>
    <row r="251" spans="1:22" ht="15.5" x14ac:dyDescent="0.35">
      <c r="A251" s="18"/>
      <c r="C251" s="35" t="s">
        <v>31</v>
      </c>
      <c r="D251" s="21"/>
      <c r="L251" s="20"/>
    </row>
    <row r="252" spans="1:22" ht="31" x14ac:dyDescent="0.35">
      <c r="A252" s="18"/>
      <c r="C252" s="35" t="s">
        <v>32</v>
      </c>
      <c r="D252" s="21"/>
      <c r="L252" s="20"/>
    </row>
    <row r="253" spans="1:22" ht="15.5" x14ac:dyDescent="0.35">
      <c r="A253" s="18"/>
      <c r="C253" s="35" t="s">
        <v>33</v>
      </c>
      <c r="D253" s="21"/>
      <c r="L253" s="20"/>
    </row>
    <row r="254" spans="1:22" ht="15.5" x14ac:dyDescent="0.35">
      <c r="A254" s="18"/>
      <c r="C254" s="35" t="s">
        <v>34</v>
      </c>
      <c r="D254" s="21"/>
      <c r="L254" s="20"/>
    </row>
    <row r="255" spans="1:22" ht="46.5" x14ac:dyDescent="0.35">
      <c r="A255" s="18"/>
      <c r="C255" s="35" t="s">
        <v>35</v>
      </c>
      <c r="D255" s="21"/>
      <c r="L255" s="20"/>
    </row>
    <row r="256" spans="1:22" ht="31" x14ac:dyDescent="0.35">
      <c r="A256" s="18"/>
      <c r="C256" s="35" t="s">
        <v>36</v>
      </c>
      <c r="D256" s="21"/>
      <c r="L256" s="20"/>
    </row>
    <row r="257" spans="1:22" ht="31" x14ac:dyDescent="0.35">
      <c r="A257" s="18"/>
      <c r="C257" s="35" t="s">
        <v>37</v>
      </c>
      <c r="D257" s="21"/>
      <c r="L257" s="20"/>
    </row>
    <row r="258" spans="1:22" ht="15.5" x14ac:dyDescent="0.35">
      <c r="A258" s="18"/>
      <c r="C258" s="35" t="s">
        <v>53</v>
      </c>
      <c r="D258" s="21"/>
      <c r="L258" s="20"/>
    </row>
    <row r="259" spans="1:22" ht="15.5" x14ac:dyDescent="0.35">
      <c r="A259" s="18"/>
      <c r="C259" s="35" t="s">
        <v>38</v>
      </c>
      <c r="D259" s="21"/>
      <c r="L259" s="20"/>
    </row>
    <row r="260" spans="1:22" ht="15.5" x14ac:dyDescent="0.35">
      <c r="A260" s="18"/>
      <c r="C260" s="35" t="s">
        <v>58</v>
      </c>
      <c r="D260" s="21"/>
      <c r="L260" s="20"/>
    </row>
    <row r="261" spans="1:22" ht="15.5" x14ac:dyDescent="0.35">
      <c r="A261" s="18"/>
      <c r="C261" s="35" t="s">
        <v>39</v>
      </c>
      <c r="D261" s="21"/>
      <c r="L261" s="20"/>
    </row>
    <row r="262" spans="1:22" ht="74" customHeight="1" x14ac:dyDescent="0.35">
      <c r="A262" s="37" t="s">
        <v>23</v>
      </c>
      <c r="B262" s="15" t="s">
        <v>113</v>
      </c>
      <c r="C262" s="33" t="s">
        <v>10</v>
      </c>
      <c r="D262" s="30" t="s">
        <v>11</v>
      </c>
      <c r="E262" s="16" t="s">
        <v>71</v>
      </c>
      <c r="F262" s="16"/>
      <c r="G262" s="16"/>
      <c r="H262" s="16">
        <v>3</v>
      </c>
      <c r="I262" s="16"/>
      <c r="J262" s="16">
        <v>1</v>
      </c>
      <c r="K262" s="43">
        <f>SUM(F262:J262)</f>
        <v>4</v>
      </c>
      <c r="L262" s="17"/>
      <c r="M262" s="62" t="s">
        <v>24</v>
      </c>
      <c r="N262" s="63"/>
      <c r="O262" s="63"/>
      <c r="P262" s="63"/>
      <c r="Q262" s="63"/>
      <c r="R262" s="63"/>
      <c r="S262" s="63"/>
      <c r="T262" s="63"/>
      <c r="U262" s="63"/>
      <c r="V262" s="63"/>
    </row>
    <row r="263" spans="1:22" ht="15.5" x14ac:dyDescent="0.35">
      <c r="A263" s="54"/>
      <c r="B263" s="55"/>
      <c r="C263" s="76" t="s">
        <v>87</v>
      </c>
      <c r="D263" s="19"/>
      <c r="L263" s="20"/>
      <c r="M263" s="64"/>
      <c r="N263" s="65"/>
      <c r="O263" s="65"/>
      <c r="P263" s="65"/>
      <c r="Q263" s="65"/>
      <c r="R263" s="65"/>
      <c r="S263" s="65"/>
      <c r="T263" s="65"/>
      <c r="U263" s="65"/>
      <c r="V263" s="65"/>
    </row>
    <row r="264" spans="1:22" ht="15.5" x14ac:dyDescent="0.35">
      <c r="A264" s="18"/>
      <c r="B264" s="20"/>
      <c r="C264" s="60" t="s">
        <v>54</v>
      </c>
      <c r="D264" s="21"/>
      <c r="L264" s="20"/>
      <c r="M264" s="64"/>
      <c r="N264" s="65"/>
      <c r="O264" s="65"/>
      <c r="P264" s="65"/>
      <c r="Q264" s="65"/>
      <c r="R264" s="65"/>
      <c r="S264" s="65"/>
      <c r="T264" s="65"/>
      <c r="U264" s="65"/>
      <c r="V264" s="65"/>
    </row>
    <row r="265" spans="1:22" ht="15.5" x14ac:dyDescent="0.35">
      <c r="A265" s="18"/>
      <c r="B265" s="20"/>
      <c r="C265" s="35" t="s">
        <v>41</v>
      </c>
      <c r="D265" s="21"/>
      <c r="L265" s="20"/>
      <c r="M265" s="64"/>
      <c r="N265" s="65"/>
      <c r="O265" s="65"/>
      <c r="P265" s="65"/>
      <c r="Q265" s="65"/>
      <c r="R265" s="65"/>
      <c r="S265" s="65"/>
      <c r="T265" s="65"/>
      <c r="U265" s="65"/>
      <c r="V265" s="65"/>
    </row>
    <row r="266" spans="1:22" ht="15.5" x14ac:dyDescent="0.35">
      <c r="A266" s="18"/>
      <c r="B266" s="20"/>
      <c r="C266" s="57" t="s">
        <v>83</v>
      </c>
      <c r="D266" s="21"/>
      <c r="L266" s="20"/>
      <c r="M266" s="64"/>
      <c r="N266" s="65"/>
      <c r="O266" s="65"/>
      <c r="P266" s="65"/>
      <c r="Q266" s="65"/>
      <c r="R266" s="65"/>
      <c r="S266" s="65"/>
      <c r="T266" s="65"/>
      <c r="U266" s="65"/>
      <c r="V266" s="65"/>
    </row>
    <row r="267" spans="1:22" ht="31" x14ac:dyDescent="0.35">
      <c r="A267" s="18"/>
      <c r="B267" s="20"/>
      <c r="C267" s="35" t="s">
        <v>57</v>
      </c>
      <c r="D267" s="21"/>
      <c r="L267" s="20"/>
      <c r="M267" s="64"/>
      <c r="N267" s="65"/>
      <c r="O267" s="65"/>
      <c r="P267" s="65"/>
      <c r="Q267" s="65"/>
      <c r="R267" s="65"/>
      <c r="S267" s="65"/>
      <c r="T267" s="65"/>
      <c r="U267" s="65"/>
      <c r="V267" s="65"/>
    </row>
    <row r="268" spans="1:22" ht="15.5" x14ac:dyDescent="0.35">
      <c r="A268" s="18"/>
      <c r="B268" s="20"/>
      <c r="C268" s="46" t="s">
        <v>27</v>
      </c>
      <c r="D268" s="21"/>
      <c r="L268" s="20"/>
    </row>
    <row r="269" spans="1:22" ht="15.5" x14ac:dyDescent="0.35">
      <c r="A269" s="18"/>
      <c r="B269" s="20"/>
      <c r="C269" s="35" t="s">
        <v>40</v>
      </c>
      <c r="D269" s="21"/>
      <c r="L269" s="20"/>
    </row>
    <row r="270" spans="1:22" ht="46.5" x14ac:dyDescent="0.35">
      <c r="A270" s="18"/>
      <c r="B270" s="20"/>
      <c r="C270" s="35" t="s">
        <v>29</v>
      </c>
      <c r="D270" s="47"/>
      <c r="L270" s="20"/>
    </row>
    <row r="271" spans="1:22" ht="15.5" x14ac:dyDescent="0.35">
      <c r="A271" s="18"/>
      <c r="B271" s="20"/>
      <c r="C271" s="35" t="s">
        <v>30</v>
      </c>
      <c r="D271" s="21"/>
      <c r="E271" s="48"/>
      <c r="F271" s="48"/>
      <c r="G271" s="48"/>
      <c r="H271" s="48"/>
      <c r="I271" s="48"/>
      <c r="J271" s="48"/>
      <c r="K271" s="48"/>
      <c r="L271" s="49"/>
    </row>
    <row r="272" spans="1:22" ht="15.5" x14ac:dyDescent="0.35">
      <c r="A272" s="18"/>
      <c r="B272" s="20"/>
      <c r="C272" s="35" t="s">
        <v>31</v>
      </c>
      <c r="D272" s="21"/>
      <c r="E272" s="48"/>
      <c r="F272" s="48"/>
      <c r="G272" s="48"/>
      <c r="H272" s="48"/>
      <c r="I272" s="48"/>
      <c r="J272" s="48"/>
      <c r="K272" s="48"/>
      <c r="L272" s="49"/>
    </row>
    <row r="273" spans="1:12" ht="31" x14ac:dyDescent="0.35">
      <c r="A273" s="18"/>
      <c r="B273" s="20"/>
      <c r="C273" s="35" t="s">
        <v>32</v>
      </c>
      <c r="D273" s="21"/>
      <c r="E273" s="48"/>
      <c r="F273" s="48"/>
      <c r="G273" s="48"/>
      <c r="H273" s="48"/>
      <c r="I273" s="48"/>
      <c r="J273" s="48"/>
      <c r="K273" s="48"/>
      <c r="L273" s="49"/>
    </row>
    <row r="274" spans="1:12" ht="15.5" x14ac:dyDescent="0.35">
      <c r="A274" s="18"/>
      <c r="B274" s="20"/>
      <c r="C274" s="35" t="s">
        <v>33</v>
      </c>
      <c r="D274" s="21"/>
      <c r="E274" s="48"/>
      <c r="F274" s="48"/>
      <c r="G274" s="48"/>
      <c r="H274" s="48"/>
      <c r="I274" s="48"/>
      <c r="J274" s="48"/>
      <c r="K274" s="48"/>
      <c r="L274" s="49"/>
    </row>
    <row r="275" spans="1:12" ht="15.5" x14ac:dyDescent="0.35">
      <c r="A275" s="18"/>
      <c r="B275" s="20"/>
      <c r="C275" s="35" t="s">
        <v>34</v>
      </c>
      <c r="D275" s="21"/>
      <c r="E275" s="48"/>
      <c r="F275" s="48"/>
      <c r="G275" s="48"/>
      <c r="H275" s="48"/>
      <c r="I275" s="48"/>
      <c r="J275" s="48"/>
      <c r="K275" s="48"/>
      <c r="L275" s="49"/>
    </row>
    <row r="276" spans="1:12" ht="46.5" x14ac:dyDescent="0.35">
      <c r="A276" s="18"/>
      <c r="B276" s="20"/>
      <c r="C276" s="35" t="s">
        <v>35</v>
      </c>
      <c r="D276" s="21"/>
      <c r="E276" s="48"/>
      <c r="F276" s="48"/>
      <c r="G276" s="48"/>
      <c r="H276" s="48"/>
      <c r="I276" s="48"/>
      <c r="J276" s="48"/>
      <c r="K276" s="48"/>
      <c r="L276" s="49"/>
    </row>
    <row r="277" spans="1:12" ht="31" x14ac:dyDescent="0.35">
      <c r="A277" s="18"/>
      <c r="B277" s="20"/>
      <c r="C277" s="35" t="s">
        <v>36</v>
      </c>
      <c r="D277" s="21"/>
      <c r="E277" s="48"/>
      <c r="F277" s="48"/>
      <c r="G277" s="48"/>
      <c r="H277" s="48"/>
      <c r="I277" s="48"/>
      <c r="J277" s="48"/>
      <c r="K277" s="48"/>
      <c r="L277" s="49"/>
    </row>
    <row r="278" spans="1:12" ht="31" x14ac:dyDescent="0.35">
      <c r="A278" s="18"/>
      <c r="B278" s="20"/>
      <c r="C278" s="35" t="s">
        <v>37</v>
      </c>
      <c r="D278" s="21"/>
      <c r="E278" s="48"/>
      <c r="F278" s="48"/>
      <c r="G278" s="48"/>
      <c r="H278" s="48"/>
      <c r="I278" s="48"/>
      <c r="J278" s="48"/>
      <c r="K278" s="48"/>
      <c r="L278" s="49"/>
    </row>
    <row r="279" spans="1:12" ht="15.5" x14ac:dyDescent="0.35">
      <c r="A279" s="18"/>
      <c r="B279" s="20"/>
      <c r="C279" s="35" t="s">
        <v>53</v>
      </c>
      <c r="D279" s="21"/>
      <c r="E279" s="48"/>
      <c r="F279" s="48"/>
      <c r="G279" s="48"/>
      <c r="H279" s="48"/>
      <c r="I279" s="48"/>
      <c r="J279" s="48"/>
      <c r="K279" s="48"/>
      <c r="L279" s="49"/>
    </row>
    <row r="280" spans="1:12" ht="15.5" x14ac:dyDescent="0.35">
      <c r="A280" s="18"/>
      <c r="B280" s="20"/>
      <c r="C280" s="35" t="s">
        <v>38</v>
      </c>
      <c r="D280" s="21"/>
      <c r="E280" s="48"/>
      <c r="F280" s="48"/>
      <c r="G280" s="48"/>
      <c r="H280" s="48"/>
      <c r="I280" s="48"/>
      <c r="J280" s="48"/>
      <c r="K280" s="48"/>
      <c r="L280" s="49"/>
    </row>
    <row r="281" spans="1:12" ht="15.5" x14ac:dyDescent="0.35">
      <c r="A281" s="18"/>
      <c r="B281" s="20"/>
      <c r="C281" s="35" t="s">
        <v>58</v>
      </c>
      <c r="D281" s="21"/>
      <c r="E281" s="48"/>
      <c r="F281" s="48"/>
      <c r="G281" s="48"/>
      <c r="H281" s="48"/>
      <c r="I281" s="48"/>
      <c r="J281" s="48"/>
      <c r="K281" s="48"/>
      <c r="L281" s="49"/>
    </row>
    <row r="282" spans="1:12" ht="15.5" x14ac:dyDescent="0.35">
      <c r="A282" s="18"/>
      <c r="B282" s="20"/>
      <c r="C282" s="35" t="s">
        <v>39</v>
      </c>
      <c r="D282" s="21"/>
      <c r="E282" s="48"/>
      <c r="F282" s="48"/>
      <c r="G282" s="48"/>
      <c r="H282" s="48"/>
      <c r="I282" s="48"/>
      <c r="J282" s="48"/>
      <c r="K282" s="48"/>
      <c r="L282" s="49"/>
    </row>
    <row r="283" spans="1:12" ht="15.5" x14ac:dyDescent="0.35">
      <c r="A283" s="22"/>
      <c r="B283" s="25"/>
      <c r="C283" s="44"/>
      <c r="D283" s="51"/>
      <c r="E283" s="52"/>
      <c r="F283" s="50"/>
      <c r="G283" s="50"/>
      <c r="H283" s="50"/>
      <c r="I283" s="50"/>
      <c r="J283" s="50"/>
      <c r="K283" s="50"/>
      <c r="L283" s="53"/>
    </row>
    <row r="284" spans="1:12" ht="26.5" x14ac:dyDescent="0.35">
      <c r="C284" s="61" t="s">
        <v>100</v>
      </c>
    </row>
    <row r="285" spans="1:12" x14ac:dyDescent="0.35">
      <c r="C285" s="38"/>
    </row>
    <row r="286" spans="1:12" x14ac:dyDescent="0.35">
      <c r="C286" s="38"/>
    </row>
    <row r="287" spans="1:12" x14ac:dyDescent="0.35">
      <c r="C287" s="38"/>
    </row>
    <row r="288" spans="1:12" x14ac:dyDescent="0.35">
      <c r="C288" s="38"/>
    </row>
    <row r="289" spans="3:3" x14ac:dyDescent="0.35">
      <c r="C289" s="38"/>
    </row>
    <row r="290" spans="3:3" x14ac:dyDescent="0.35">
      <c r="C290" s="38"/>
    </row>
    <row r="291" spans="3:3" x14ac:dyDescent="0.35">
      <c r="C291" s="38"/>
    </row>
    <row r="292" spans="3:3" x14ac:dyDescent="0.35">
      <c r="C292" s="38"/>
    </row>
    <row r="293" spans="3:3" x14ac:dyDescent="0.35">
      <c r="C293" s="38"/>
    </row>
    <row r="294" spans="3:3" x14ac:dyDescent="0.35">
      <c r="C294" s="38"/>
    </row>
    <row r="295" spans="3:3" x14ac:dyDescent="0.35">
      <c r="C295" s="38"/>
    </row>
    <row r="296" spans="3:3" x14ac:dyDescent="0.35">
      <c r="C296" s="38"/>
    </row>
    <row r="297" spans="3:3" x14ac:dyDescent="0.35">
      <c r="C297" s="38"/>
    </row>
    <row r="298" spans="3:3" x14ac:dyDescent="0.35">
      <c r="C298" s="38"/>
    </row>
    <row r="299" spans="3:3" x14ac:dyDescent="0.35">
      <c r="C299" s="38"/>
    </row>
    <row r="300" spans="3:3" x14ac:dyDescent="0.35">
      <c r="C300" s="38"/>
    </row>
    <row r="301" spans="3:3" x14ac:dyDescent="0.35">
      <c r="C301" s="38"/>
    </row>
    <row r="302" spans="3:3" x14ac:dyDescent="0.35">
      <c r="C302" s="38"/>
    </row>
    <row r="303" spans="3:3" x14ac:dyDescent="0.35">
      <c r="C303" s="38"/>
    </row>
    <row r="304" spans="3:3" x14ac:dyDescent="0.35">
      <c r="C304" s="38"/>
    </row>
    <row r="305" spans="3:3" x14ac:dyDescent="0.35">
      <c r="C305" s="38"/>
    </row>
    <row r="306" spans="3:3" x14ac:dyDescent="0.35">
      <c r="C306" s="38"/>
    </row>
    <row r="307" spans="3:3" x14ac:dyDescent="0.35">
      <c r="C307" s="38"/>
    </row>
    <row r="308" spans="3:3" x14ac:dyDescent="0.35">
      <c r="C308" s="38"/>
    </row>
    <row r="309" spans="3:3" x14ac:dyDescent="0.35">
      <c r="C309" s="38"/>
    </row>
    <row r="310" spans="3:3" x14ac:dyDescent="0.35">
      <c r="C310" s="38"/>
    </row>
    <row r="311" spans="3:3" x14ac:dyDescent="0.35">
      <c r="C311" s="38"/>
    </row>
    <row r="312" spans="3:3" x14ac:dyDescent="0.35">
      <c r="C312" s="38"/>
    </row>
    <row r="313" spans="3:3" x14ac:dyDescent="0.35">
      <c r="C313" s="38"/>
    </row>
    <row r="314" spans="3:3" x14ac:dyDescent="0.35">
      <c r="C314" s="38"/>
    </row>
    <row r="315" spans="3:3" x14ac:dyDescent="0.35">
      <c r="C315" s="38"/>
    </row>
    <row r="316" spans="3:3" x14ac:dyDescent="0.35">
      <c r="C316" s="38"/>
    </row>
    <row r="317" spans="3:3" x14ac:dyDescent="0.35">
      <c r="C317" s="38"/>
    </row>
    <row r="318" spans="3:3" x14ac:dyDescent="0.35">
      <c r="C318" s="38"/>
    </row>
    <row r="319" spans="3:3" x14ac:dyDescent="0.35">
      <c r="C319" s="38"/>
    </row>
    <row r="320" spans="3:3" x14ac:dyDescent="0.35">
      <c r="C320" s="38"/>
    </row>
    <row r="321" spans="3:3" x14ac:dyDescent="0.35">
      <c r="C321" s="38"/>
    </row>
  </sheetData>
  <mergeCells count="13">
    <mergeCell ref="M262:V267"/>
    <mergeCell ref="M241:V247"/>
    <mergeCell ref="M201:V204"/>
    <mergeCell ref="M162:V165"/>
    <mergeCell ref="M144:V148"/>
    <mergeCell ref="M221:V225"/>
    <mergeCell ref="M84:V88"/>
    <mergeCell ref="M64:V68"/>
    <mergeCell ref="M44:V48"/>
    <mergeCell ref="A3:L3"/>
    <mergeCell ref="M104:V108"/>
    <mergeCell ref="M24:V28"/>
    <mergeCell ref="M4:V9"/>
  </mergeCells>
  <pageMargins left="0.70866141732283472" right="0.70866141732283472" top="0.78740157480314965" bottom="0.78740157480314965" header="0.31496062992125984" footer="0.31496062992125984"/>
  <pageSetup paperSize="9" scale="49" fitToHeight="17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Specifikace Dodávky </vt:lpstr>
      <vt:lpstr>'Specifikace Dodávky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Mrázek František DiS.</dc:creator>
  <cp:lastModifiedBy>Mrázek František DiS.</cp:lastModifiedBy>
  <cp:lastPrinted>2023-07-13T12:41:51Z</cp:lastPrinted>
  <dcterms:created xsi:type="dcterms:W3CDTF">2023-05-30T09:12:36Z</dcterms:created>
  <dcterms:modified xsi:type="dcterms:W3CDTF">2023-07-20T08:44:38Z</dcterms:modified>
</cp:coreProperties>
</file>