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14 Lůžka\"/>
    </mc:Choice>
  </mc:AlternateContent>
  <xr:revisionPtr revIDLastSave="0" documentId="13_ncr:1_{7B315275-06B7-407D-9DED-A6D4E92816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definedNames>
    <definedName name="_xlnm.Print_Area" localSheetId="0">'Soupis dodávek'!$B$1:$K$15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9" i="1"/>
  <c r="K9" i="1" s="1"/>
  <c r="H10" i="1"/>
  <c r="K10" i="1" s="1"/>
  <c r="H11" i="1" l="1"/>
  <c r="K11" i="1" s="1"/>
  <c r="H7" i="1" l="1"/>
  <c r="K7" i="1" s="1"/>
  <c r="H12" i="1" l="1"/>
  <c r="K12" i="1" l="1"/>
</calcChain>
</file>

<file path=xl/sharedStrings.xml><?xml version="1.0" encoding="utf-8"?>
<sst xmlns="http://schemas.openxmlformats.org/spreadsheetml/2006/main" count="38" uniqueCount="34">
  <si>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</si>
  <si>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</si>
  <si>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</si>
  <si>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</si>
  <si>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</si>
  <si>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</si>
  <si>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</si>
  <si>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</si>
  <si>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</si>
  <si>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</si>
  <si>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</si>
  <si>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</si>
  <si>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</si>
  <si>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</si>
  <si>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</si>
  <si>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</si>
  <si>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</si>
  <si>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</si>
  <si>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</si>
  <si>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</si>
  <si>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</si>
  <si>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Lůžka pro Oblastní nemocnici Jičín</t>
  </si>
  <si>
    <t>V425</t>
  </si>
  <si>
    <t>Lůžko 4-dílné elektricky polohovací s integrovanou váhou, pojízdné</t>
  </si>
  <si>
    <t>V433</t>
  </si>
  <si>
    <t>Lůžko polohovací elektrické včetně příslušenství pro onkologii</t>
  </si>
  <si>
    <t>Nabídková cena za kompletní dodávku</t>
  </si>
  <si>
    <t>Celková nabídková cena - kompletní dodávky</t>
  </si>
  <si>
    <t>V425a</t>
  </si>
  <si>
    <t>Matrace k lůžku V425</t>
  </si>
  <si>
    <t>V433a</t>
  </si>
  <si>
    <t>Matrace k lůžku V433</t>
  </si>
  <si>
    <t>N149</t>
  </si>
  <si>
    <t>Stolek k lůžku s integrovanou jídelní deskou, pojízdný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</si>
</sst>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zoomScaleNormal="100" workbookViewId="0">
      <selection activeCell="D7" sqref="D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31" t="s">
        <v>26</v>
      </c>
      <c r="C1" s="31"/>
      <c r="D1" s="31"/>
      <c r="E1" s="31"/>
      <c r="F1" s="31"/>
      <c r="G1" s="31"/>
      <c r="H1" s="31"/>
      <c r="I1" s="31"/>
      <c r="J1" s="31"/>
      <c r="K1" s="31"/>
    </row>
    <row r="2" spans="1:12" ht="30" customHeight="1" x14ac:dyDescent="0.25">
      <c r="B2" s="32" t="s">
        <v>3</v>
      </c>
      <c r="C2" s="32"/>
      <c r="D2" s="33" t="s">
        <v>21</v>
      </c>
      <c r="E2" s="33"/>
      <c r="F2" s="33"/>
      <c r="G2" s="33"/>
      <c r="H2" s="33"/>
      <c r="I2" s="33"/>
      <c r="J2" s="33"/>
      <c r="K2" s="33"/>
    </row>
    <row r="3" spans="1:12" x14ac:dyDescent="0.25">
      <c r="B3" s="32" t="s">
        <v>0</v>
      </c>
      <c r="C3" s="32"/>
      <c r="D3" s="34" t="s">
        <v>20</v>
      </c>
      <c r="E3" s="34"/>
      <c r="F3" s="34"/>
      <c r="G3" s="34"/>
      <c r="H3" s="34"/>
      <c r="I3" s="34"/>
      <c r="J3" s="34"/>
      <c r="K3" s="34"/>
    </row>
    <row r="4" spans="1:12" x14ac:dyDescent="0.25">
      <c r="B4" s="32" t="s">
        <v>18</v>
      </c>
      <c r="C4" s="32"/>
      <c r="D4" s="22"/>
      <c r="E4" s="30" t="s">
        <v>6</v>
      </c>
      <c r="F4" s="30"/>
      <c r="G4" s="30" t="s">
        <v>7</v>
      </c>
      <c r="H4" s="30"/>
      <c r="I4" s="30"/>
      <c r="J4" s="24" t="s">
        <v>4</v>
      </c>
      <c r="K4" s="23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3" customHeight="1" x14ac:dyDescent="0.25">
      <c r="A7" s="12"/>
      <c r="B7" s="5">
        <v>1</v>
      </c>
      <c r="C7" s="13" t="s">
        <v>22</v>
      </c>
      <c r="D7" s="14" t="s">
        <v>23</v>
      </c>
      <c r="E7" s="5" t="s">
        <v>9</v>
      </c>
      <c r="F7" s="6">
        <v>7</v>
      </c>
      <c r="G7" s="11"/>
      <c r="H7" s="7">
        <f t="shared" ref="H7:H11" si="0">F7*G7</f>
        <v>0</v>
      </c>
      <c r="I7" s="10"/>
      <c r="J7" s="11">
        <v>21</v>
      </c>
      <c r="K7" s="7">
        <f t="shared" ref="K7:K11" si="1">H7*((100+J7)/100)</f>
        <v>0</v>
      </c>
      <c r="L7" s="12"/>
    </row>
    <row r="8" spans="1:12" ht="33" customHeight="1" x14ac:dyDescent="0.25">
      <c r="A8" s="25"/>
      <c r="B8" s="5">
        <v>2</v>
      </c>
      <c r="C8" s="13" t="s">
        <v>28</v>
      </c>
      <c r="D8" s="14" t="s">
        <v>29</v>
      </c>
      <c r="E8" s="5" t="s">
        <v>9</v>
      </c>
      <c r="F8" s="6">
        <v>7</v>
      </c>
      <c r="G8" s="11"/>
      <c r="H8" s="7">
        <f t="shared" ref="H8" si="2">F8*G8</f>
        <v>0</v>
      </c>
      <c r="I8" s="10"/>
      <c r="J8" s="11">
        <v>21</v>
      </c>
      <c r="K8" s="7">
        <f t="shared" ref="K8" si="3">H8*((100+J8)/100)</f>
        <v>0</v>
      </c>
      <c r="L8" s="25"/>
    </row>
    <row r="9" spans="1:12" ht="33" customHeight="1" x14ac:dyDescent="0.25">
      <c r="A9" s="25"/>
      <c r="B9" s="5">
        <v>3</v>
      </c>
      <c r="C9" s="13" t="s">
        <v>24</v>
      </c>
      <c r="D9" s="14" t="s">
        <v>25</v>
      </c>
      <c r="E9" s="5" t="s">
        <v>9</v>
      </c>
      <c r="F9" s="6">
        <v>2</v>
      </c>
      <c r="G9" s="11"/>
      <c r="H9" s="7">
        <f t="shared" si="0"/>
        <v>0</v>
      </c>
      <c r="I9" s="10"/>
      <c r="J9" s="11">
        <v>21</v>
      </c>
      <c r="K9" s="7">
        <f t="shared" si="1"/>
        <v>0</v>
      </c>
      <c r="L9" s="25"/>
    </row>
    <row r="10" spans="1:12" ht="33" customHeight="1" x14ac:dyDescent="0.25">
      <c r="A10" s="25"/>
      <c r="B10" s="5">
        <v>4</v>
      </c>
      <c r="C10" s="13" t="s">
        <v>30</v>
      </c>
      <c r="D10" s="14" t="s">
        <v>31</v>
      </c>
      <c r="E10" s="5" t="s">
        <v>9</v>
      </c>
      <c r="F10" s="6">
        <v>2</v>
      </c>
      <c r="G10" s="11"/>
      <c r="H10" s="7">
        <f t="shared" ref="H10" si="4">F10*G10</f>
        <v>0</v>
      </c>
      <c r="I10" s="10"/>
      <c r="J10" s="11">
        <v>21</v>
      </c>
      <c r="K10" s="7">
        <f t="shared" ref="K10" si="5">H10*((100+J10)/100)</f>
        <v>0</v>
      </c>
      <c r="L10" s="25"/>
    </row>
    <row r="11" spans="1:12" ht="33" customHeight="1" x14ac:dyDescent="0.25">
      <c r="A11" s="15"/>
      <c r="B11" s="5">
        <v>5</v>
      </c>
      <c r="C11" s="13" t="s">
        <v>32</v>
      </c>
      <c r="D11" s="14" t="s">
        <v>33</v>
      </c>
      <c r="E11" s="5" t="s">
        <v>9</v>
      </c>
      <c r="F11" s="6">
        <v>2</v>
      </c>
      <c r="G11" s="11"/>
      <c r="H11" s="7">
        <f t="shared" si="0"/>
        <v>0</v>
      </c>
      <c r="I11" s="10"/>
      <c r="J11" s="11">
        <v>21</v>
      </c>
      <c r="K11" s="7">
        <f t="shared" si="1"/>
        <v>0</v>
      </c>
      <c r="L11" s="15"/>
    </row>
    <row r="12" spans="1:12" ht="30" customHeight="1" x14ac:dyDescent="0.25">
      <c r="B12" s="27" t="s">
        <v>27</v>
      </c>
      <c r="C12" s="28"/>
      <c r="D12" s="28"/>
      <c r="E12" s="28"/>
      <c r="F12" s="29"/>
      <c r="G12" s="18" t="s">
        <v>14</v>
      </c>
      <c r="H12" s="19">
        <f>SUM(H7:H11)</f>
        <v>0</v>
      </c>
      <c r="I12" s="8"/>
      <c r="J12" s="20" t="s">
        <v>15</v>
      </c>
      <c r="K12" s="21">
        <f>SUM(K7:K11)</f>
        <v>0</v>
      </c>
    </row>
    <row r="13" spans="1:12" x14ac:dyDescent="0.25">
      <c r="B13" s="2"/>
      <c r="C13" s="2"/>
      <c r="D13" s="2"/>
      <c r="E13" s="2"/>
      <c r="F13" s="2"/>
      <c r="G13" s="3"/>
      <c r="H13" s="2"/>
      <c r="I13" s="2"/>
      <c r="J13" s="2"/>
      <c r="K13" s="2"/>
    </row>
    <row r="14" spans="1:12" ht="18" customHeight="1" x14ac:dyDescent="0.25">
      <c r="B14" s="2" t="s">
        <v>17</v>
      </c>
      <c r="C14" s="2"/>
      <c r="D14" s="2"/>
      <c r="E14" s="2"/>
      <c r="F14" s="2"/>
      <c r="G14" s="3"/>
      <c r="H14" s="2"/>
      <c r="I14" s="2"/>
      <c r="J14" s="2"/>
      <c r="K14" s="2"/>
    </row>
    <row r="15" spans="1:12" ht="36.75" customHeight="1" x14ac:dyDescent="0.25"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</row>
    <row r="16" spans="1:12" ht="30" customHeight="1" x14ac:dyDescent="0.25">
      <c r="B16" s="2"/>
      <c r="C16" s="2"/>
      <c r="D16" s="2"/>
      <c r="E16" s="2"/>
      <c r="F16" s="2"/>
      <c r="G16" s="3"/>
      <c r="H16" s="2"/>
      <c r="I16" s="2"/>
      <c r="J16" s="2"/>
      <c r="K16" s="2"/>
    </row>
  </sheetData>
  <sheetProtection algorithmName="SHA-512" hashValue="6OV4WtuMjbrwN0FuQCqn+GFpAI24fEMNBoJJTI28FpFr4dhxTBgLALb+BtZOKRMxEsQc08l/FyL/y7aroj54tw==" saltValue="r2Wgx6GfTZgKwqy4rq9QxA==" spinCount="100000" sheet="1" formatColumns="0" formatRows="0"/>
  <mergeCells count="10">
    <mergeCell ref="B15:K15"/>
    <mergeCell ref="B12:F12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2023-06-06T10:04:39Z</dcterms:modified>
</cp:coreProperties>
</file>