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3256" yWindow="49216" windowWidth="29040" windowHeight="15840" activeTab="0"/>
  </bookViews>
  <sheets>
    <sheet name="Cena za dodávky" sheetId="1" r:id="rId1"/>
  </sheets>
  <definedNames>
    <definedName name="_xlnm.Print_Area" localSheetId="0">'Cena za dodávky'!$B$1:$K$38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<sst xmlns="http://schemas.openxmlformats.org/spreadsheetml/2006/main" count="107" uniqueCount="79">
  <si>
    <t>Stavba: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</si>
  <si>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</si>
  <si>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</si>
  <si>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</si>
  <si>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</si>
  <si>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</si>
  <si>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</si>
  <si>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</si>
  <si>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</si>
  <si>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</si>
  <si>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</si>
  <si>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</si>
  <si>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</si>
  <si>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</si>
  <si>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</si>
  <si>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</si>
  <si>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</si>
  <si>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</si>
  <si>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Název firmy:</t>
  </si>
  <si>
    <t>Uvedené ceny obsahují veškeré náklady dodavatele nezbytné pro řádnou a včasnou realizaci předmětu plnění včetně nákladů souvisejících.
Ceny budou konstantní po celou dobu platnosti smluv.</t>
  </si>
  <si>
    <t>Nabídková cena za kompletní dodávku</t>
  </si>
  <si>
    <t>Oblastní nemocnice Jičín – Novostavba pavilonu „A“ pro laboratoře a onkologii</t>
  </si>
  <si>
    <t>N125</t>
  </si>
  <si>
    <t>Úložný systém na obuv, pevný / Závěsná stěna z nerezové oceli</t>
  </si>
  <si>
    <t>N144</t>
  </si>
  <si>
    <t>Úložný systém modulový jednostranný, pojízdný</t>
  </si>
  <si>
    <t>V104</t>
  </si>
  <si>
    <t xml:space="preserve">V125 </t>
  </si>
  <si>
    <t xml:space="preserve">Stojan infuzní pojízdný </t>
  </si>
  <si>
    <t>V141a</t>
  </si>
  <si>
    <t>Úložná stěna s osmi košíky k zavěšení na zeď</t>
  </si>
  <si>
    <t>V141b</t>
  </si>
  <si>
    <t>Úložná stěna se čtyřmi košíky k zavěšení na zeď</t>
  </si>
  <si>
    <t>V173</t>
  </si>
  <si>
    <t>Stolek instrumentační - hydraul. stavitelná výška</t>
  </si>
  <si>
    <t>V215a</t>
  </si>
  <si>
    <t>V215b</t>
  </si>
  <si>
    <t>V216</t>
  </si>
  <si>
    <t>V491</t>
  </si>
  <si>
    <t>Vozík na infekční odpad - na 1 pytel</t>
  </si>
  <si>
    <t>V492</t>
  </si>
  <si>
    <t>Vozík na špinavé prádlo nebo odpad</t>
  </si>
  <si>
    <t>V493</t>
  </si>
  <si>
    <t>V495a</t>
  </si>
  <si>
    <t>Vozík úklidový malý</t>
  </si>
  <si>
    <t>V495b</t>
  </si>
  <si>
    <t>Vozík úklidový velký</t>
  </si>
  <si>
    <t>V503</t>
  </si>
  <si>
    <t xml:space="preserve">Vozík víceúčelový střední se dvěma tácy, s madlem  </t>
  </si>
  <si>
    <t>V507</t>
  </si>
  <si>
    <t xml:space="preserve">Vozík nemocniční s galerkou (odběrový) + výklopné zásuvky </t>
  </si>
  <si>
    <t>V509</t>
  </si>
  <si>
    <t>Vozík odběrový</t>
  </si>
  <si>
    <t>V511</t>
  </si>
  <si>
    <t>Vozík přístrojový</t>
  </si>
  <si>
    <t>V513</t>
  </si>
  <si>
    <t xml:space="preserve">Vozík resuscitační </t>
  </si>
  <si>
    <t>V515</t>
  </si>
  <si>
    <t xml:space="preserve">Vozík víceúčelový 2-podlažní </t>
  </si>
  <si>
    <t>V516</t>
  </si>
  <si>
    <t>Vozík zdravotnický zásuvkový</t>
  </si>
  <si>
    <t>V519</t>
  </si>
  <si>
    <t xml:space="preserve">Vozík víceúčelový 2-podlažní, vč. 1 zásuvky s organizérem </t>
  </si>
  <si>
    <t>VX01</t>
  </si>
  <si>
    <t>Vozík endo</t>
  </si>
  <si>
    <t>VX02</t>
  </si>
  <si>
    <t>Vozík dia</t>
  </si>
  <si>
    <t>VX03</t>
  </si>
  <si>
    <t>Vozík plošinový</t>
  </si>
  <si>
    <t>Celková nabídková cena - kompletní dodávky</t>
  </si>
  <si>
    <t xml:space="preserve">Vozík na manipulaci s čistým prádlem (vysoký) </t>
  </si>
  <si>
    <t>Vozík na manipulaci s čistým prádlem (nízký)</t>
  </si>
  <si>
    <t xml:space="preserve">Vozík na manipulaci se špinavým prádlem </t>
  </si>
  <si>
    <t>V315x</t>
  </si>
  <si>
    <t>Koš s podvozkem na infekční odpad</t>
  </si>
  <si>
    <t>Vozíky pro Oblastní nemocnici Jičín II</t>
  </si>
  <si>
    <t>VX04</t>
  </si>
  <si>
    <t>Vozík víceúčelový 2-podlažní</t>
  </si>
  <si>
    <t>Vozík víceúčelový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</si>
</sst>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26AAB"/>
        <bgColor indexed="64"/>
      </patternFill>
    </fill>
    <fill>
      <patternFill patternType="solid">
        <fgColor rgb="FFB7CE1A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vertical="center"/>
    </xf>
    <xf numFmtId="0" fontId="8" fillId="5" borderId="4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0" fontId="7" fillId="5" borderId="3" xfId="0" applyFont="1" applyFill="1" applyBorder="1" applyAlignment="1">
      <alignment horizontal="right" vertical="center"/>
    </xf>
    <xf numFmtId="4" fontId="7" fillId="5" borderId="5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4" fillId="4" borderId="1" xfId="0" applyFont="1" applyFill="1" applyBorder="1" applyAlignment="1">
      <alignment vertical="center"/>
    </xf>
    <xf numFmtId="14" fontId="3" fillId="3" borderId="1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9"/>
  <sheetViews>
    <sheetView tabSelected="1" workbookViewId="0" topLeftCell="A1">
      <selection activeCell="D7" sqref="D7"/>
    </sheetView>
  </sheetViews>
  <sheetFormatPr defaultColWidth="8.8515625" defaultRowHeight="15"/>
  <cols>
    <col min="1" max="1" width="2.7109375" style="2" customWidth="1"/>
    <col min="2" max="2" width="6.7109375" style="1" customWidth="1"/>
    <col min="3" max="3" width="7.140625" style="1" customWidth="1"/>
    <col min="4" max="4" width="33.8515625" style="1" customWidth="1"/>
    <col min="5" max="5" width="5.28125" style="1" customWidth="1"/>
    <col min="6" max="6" width="10.00390625" style="1" customWidth="1"/>
    <col min="7" max="7" width="16.140625" style="4" customWidth="1"/>
    <col min="8" max="8" width="17.28125" style="1" customWidth="1"/>
    <col min="9" max="9" width="1.7109375" style="1" customWidth="1"/>
    <col min="10" max="10" width="13.28125" style="1" bestFit="1" customWidth="1"/>
    <col min="11" max="11" width="17.281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28" t="s">
        <v>20</v>
      </c>
      <c r="C1" s="28"/>
      <c r="D1" s="28"/>
      <c r="E1" s="28"/>
      <c r="F1" s="28"/>
      <c r="G1" s="28"/>
      <c r="H1" s="28"/>
      <c r="I1" s="28"/>
      <c r="J1" s="28"/>
      <c r="K1" s="28"/>
    </row>
    <row r="2" spans="2:11" ht="30" customHeight="1">
      <c r="B2" s="29" t="s">
        <v>3</v>
      </c>
      <c r="C2" s="29"/>
      <c r="D2" s="30" t="s">
        <v>75</v>
      </c>
      <c r="E2" s="30"/>
      <c r="F2" s="30"/>
      <c r="G2" s="30"/>
      <c r="H2" s="30"/>
      <c r="I2" s="30"/>
      <c r="J2" s="30"/>
      <c r="K2" s="30"/>
    </row>
    <row r="3" spans="2:11" ht="15">
      <c r="B3" s="29" t="s">
        <v>0</v>
      </c>
      <c r="C3" s="29"/>
      <c r="D3" s="31" t="s">
        <v>21</v>
      </c>
      <c r="E3" s="31"/>
      <c r="F3" s="31"/>
      <c r="G3" s="31"/>
      <c r="H3" s="31"/>
      <c r="I3" s="31"/>
      <c r="J3" s="31"/>
      <c r="K3" s="31"/>
    </row>
    <row r="4" spans="2:11" ht="15">
      <c r="B4" s="29" t="s">
        <v>18</v>
      </c>
      <c r="C4" s="29"/>
      <c r="D4" s="22"/>
      <c r="E4" s="27" t="s">
        <v>6</v>
      </c>
      <c r="F4" s="27"/>
      <c r="G4" s="27" t="s">
        <v>7</v>
      </c>
      <c r="H4" s="27"/>
      <c r="I4" s="27"/>
      <c r="J4" s="23" t="s">
        <v>4</v>
      </c>
      <c r="K4" s="24"/>
    </row>
    <row r="5" spans="2:11" ht="22.5" customHeight="1">
      <c r="B5" s="2"/>
      <c r="C5" s="2"/>
      <c r="D5" s="2"/>
      <c r="E5" s="2"/>
      <c r="F5" s="2"/>
      <c r="G5" s="3"/>
      <c r="H5" s="2"/>
      <c r="I5" s="2"/>
      <c r="J5" s="2"/>
      <c r="K5" s="2"/>
    </row>
    <row r="6" spans="2:11" ht="30" customHeight="1">
      <c r="B6" s="14" t="s">
        <v>1</v>
      </c>
      <c r="C6" s="15" t="s">
        <v>2</v>
      </c>
      <c r="D6" s="15" t="s">
        <v>5</v>
      </c>
      <c r="E6" s="15" t="s">
        <v>8</v>
      </c>
      <c r="F6" s="14" t="s">
        <v>10</v>
      </c>
      <c r="G6" s="14" t="s">
        <v>12</v>
      </c>
      <c r="H6" s="14" t="s">
        <v>11</v>
      </c>
      <c r="I6" s="8"/>
      <c r="J6" s="14" t="s">
        <v>13</v>
      </c>
      <c r="K6" s="14" t="s">
        <v>16</v>
      </c>
    </row>
    <row r="7" spans="2:11" ht="30" customHeight="1">
      <c r="B7" s="5">
        <v>1</v>
      </c>
      <c r="C7" s="11" t="s">
        <v>22</v>
      </c>
      <c r="D7" s="12" t="s">
        <v>23</v>
      </c>
      <c r="E7" s="5" t="s">
        <v>9</v>
      </c>
      <c r="F7" s="5">
        <v>2</v>
      </c>
      <c r="G7" s="10"/>
      <c r="H7" s="6">
        <f aca="true" t="shared" si="0" ref="H7:H34">F7*G7</f>
        <v>0</v>
      </c>
      <c r="I7" s="9"/>
      <c r="J7" s="10">
        <v>21</v>
      </c>
      <c r="K7" s="6">
        <f aca="true" t="shared" si="1" ref="K7:K34">H7*((100+J7)/100)</f>
        <v>0</v>
      </c>
    </row>
    <row r="8" spans="2:11" ht="30" customHeight="1">
      <c r="B8" s="5">
        <v>2</v>
      </c>
      <c r="C8" s="11" t="s">
        <v>24</v>
      </c>
      <c r="D8" s="12" t="s">
        <v>25</v>
      </c>
      <c r="E8" s="5" t="s">
        <v>9</v>
      </c>
      <c r="F8" s="5">
        <v>4</v>
      </c>
      <c r="G8" s="10"/>
      <c r="H8" s="6">
        <f t="shared" si="0"/>
        <v>0</v>
      </c>
      <c r="I8" s="9"/>
      <c r="J8" s="10">
        <v>21</v>
      </c>
      <c r="K8" s="6">
        <f t="shared" si="1"/>
        <v>0</v>
      </c>
    </row>
    <row r="9" spans="2:11" ht="30" customHeight="1">
      <c r="B9" s="5">
        <v>3</v>
      </c>
      <c r="C9" s="11" t="s">
        <v>26</v>
      </c>
      <c r="D9" s="12" t="s">
        <v>78</v>
      </c>
      <c r="E9" s="5" t="s">
        <v>9</v>
      </c>
      <c r="F9" s="5">
        <v>1</v>
      </c>
      <c r="G9" s="10"/>
      <c r="H9" s="6">
        <f t="shared" si="0"/>
        <v>0</v>
      </c>
      <c r="I9" s="9"/>
      <c r="J9" s="10">
        <v>21</v>
      </c>
      <c r="K9" s="6">
        <f t="shared" si="1"/>
        <v>0</v>
      </c>
    </row>
    <row r="10" spans="2:11" ht="30" customHeight="1">
      <c r="B10" s="5">
        <v>4</v>
      </c>
      <c r="C10" s="11" t="s">
        <v>27</v>
      </c>
      <c r="D10" s="12" t="s">
        <v>28</v>
      </c>
      <c r="E10" s="5" t="s">
        <v>9</v>
      </c>
      <c r="F10" s="5">
        <v>21</v>
      </c>
      <c r="G10" s="10"/>
      <c r="H10" s="6">
        <f t="shared" si="0"/>
        <v>0</v>
      </c>
      <c r="I10" s="9"/>
      <c r="J10" s="10">
        <v>21</v>
      </c>
      <c r="K10" s="6">
        <f t="shared" si="1"/>
        <v>0</v>
      </c>
    </row>
    <row r="11" spans="2:11" ht="30" customHeight="1">
      <c r="B11" s="5">
        <v>5</v>
      </c>
      <c r="C11" s="11" t="s">
        <v>29</v>
      </c>
      <c r="D11" s="12" t="s">
        <v>30</v>
      </c>
      <c r="E11" s="5" t="s">
        <v>9</v>
      </c>
      <c r="F11" s="5">
        <v>2</v>
      </c>
      <c r="G11" s="10"/>
      <c r="H11" s="6">
        <f t="shared" si="0"/>
        <v>0</v>
      </c>
      <c r="I11" s="9"/>
      <c r="J11" s="10">
        <v>21</v>
      </c>
      <c r="K11" s="6">
        <f t="shared" si="1"/>
        <v>0</v>
      </c>
    </row>
    <row r="12" spans="2:11" ht="30" customHeight="1">
      <c r="B12" s="5">
        <v>6</v>
      </c>
      <c r="C12" s="11" t="s">
        <v>31</v>
      </c>
      <c r="D12" s="12" t="s">
        <v>32</v>
      </c>
      <c r="E12" s="5" t="s">
        <v>9</v>
      </c>
      <c r="F12" s="5">
        <v>1</v>
      </c>
      <c r="G12" s="10"/>
      <c r="H12" s="6">
        <f t="shared" si="0"/>
        <v>0</v>
      </c>
      <c r="I12" s="9"/>
      <c r="J12" s="10">
        <v>21</v>
      </c>
      <c r="K12" s="6">
        <f t="shared" si="1"/>
        <v>0</v>
      </c>
    </row>
    <row r="13" spans="2:11" ht="30" customHeight="1">
      <c r="B13" s="5">
        <v>7</v>
      </c>
      <c r="C13" s="11" t="s">
        <v>33</v>
      </c>
      <c r="D13" s="12" t="s">
        <v>34</v>
      </c>
      <c r="E13" s="5" t="s">
        <v>9</v>
      </c>
      <c r="F13" s="5">
        <v>2</v>
      </c>
      <c r="G13" s="10"/>
      <c r="H13" s="6">
        <f t="shared" si="0"/>
        <v>0</v>
      </c>
      <c r="I13" s="9"/>
      <c r="J13" s="10">
        <v>21</v>
      </c>
      <c r="K13" s="6">
        <f t="shared" si="1"/>
        <v>0</v>
      </c>
    </row>
    <row r="14" spans="2:11" ht="30" customHeight="1">
      <c r="B14" s="5">
        <v>8</v>
      </c>
      <c r="C14" s="11" t="s">
        <v>35</v>
      </c>
      <c r="D14" s="12" t="s">
        <v>70</v>
      </c>
      <c r="E14" s="5" t="s">
        <v>9</v>
      </c>
      <c r="F14" s="5">
        <v>8</v>
      </c>
      <c r="G14" s="10"/>
      <c r="H14" s="6">
        <f t="shared" si="0"/>
        <v>0</v>
      </c>
      <c r="I14" s="9"/>
      <c r="J14" s="10">
        <v>21</v>
      </c>
      <c r="K14" s="6">
        <f t="shared" si="1"/>
        <v>0</v>
      </c>
    </row>
    <row r="15" spans="2:11" ht="30" customHeight="1">
      <c r="B15" s="5">
        <v>9</v>
      </c>
      <c r="C15" s="11" t="s">
        <v>36</v>
      </c>
      <c r="D15" s="12" t="s">
        <v>71</v>
      </c>
      <c r="E15" s="5" t="s">
        <v>9</v>
      </c>
      <c r="F15" s="5">
        <v>2</v>
      </c>
      <c r="G15" s="10"/>
      <c r="H15" s="6">
        <f t="shared" si="0"/>
        <v>0</v>
      </c>
      <c r="I15" s="9"/>
      <c r="J15" s="10">
        <v>21</v>
      </c>
      <c r="K15" s="6">
        <f t="shared" si="1"/>
        <v>0</v>
      </c>
    </row>
    <row r="16" spans="2:11" ht="30" customHeight="1">
      <c r="B16" s="5">
        <v>10</v>
      </c>
      <c r="C16" s="11" t="s">
        <v>37</v>
      </c>
      <c r="D16" s="12" t="s">
        <v>72</v>
      </c>
      <c r="E16" s="5" t="s">
        <v>9</v>
      </c>
      <c r="F16" s="5">
        <v>6</v>
      </c>
      <c r="G16" s="10"/>
      <c r="H16" s="6">
        <f t="shared" si="0"/>
        <v>0</v>
      </c>
      <c r="I16" s="9"/>
      <c r="J16" s="10">
        <v>21</v>
      </c>
      <c r="K16" s="6">
        <f t="shared" si="1"/>
        <v>0</v>
      </c>
    </row>
    <row r="17" spans="2:11" ht="30" customHeight="1">
      <c r="B17" s="5">
        <v>11</v>
      </c>
      <c r="C17" s="11" t="s">
        <v>73</v>
      </c>
      <c r="D17" s="12" t="s">
        <v>74</v>
      </c>
      <c r="E17" s="5" t="s">
        <v>9</v>
      </c>
      <c r="F17" s="5">
        <v>3</v>
      </c>
      <c r="G17" s="10"/>
      <c r="H17" s="6">
        <f t="shared" si="0"/>
        <v>0</v>
      </c>
      <c r="I17" s="9"/>
      <c r="J17" s="10">
        <v>21</v>
      </c>
      <c r="K17" s="6">
        <f t="shared" si="1"/>
        <v>0</v>
      </c>
    </row>
    <row r="18" spans="2:11" ht="30" customHeight="1">
      <c r="B18" s="5">
        <v>12</v>
      </c>
      <c r="C18" s="11" t="s">
        <v>38</v>
      </c>
      <c r="D18" s="12" t="s">
        <v>39</v>
      </c>
      <c r="E18" s="5" t="s">
        <v>9</v>
      </c>
      <c r="F18" s="5">
        <v>12</v>
      </c>
      <c r="G18" s="10"/>
      <c r="H18" s="6">
        <f t="shared" si="0"/>
        <v>0</v>
      </c>
      <c r="I18" s="9"/>
      <c r="J18" s="10">
        <v>21</v>
      </c>
      <c r="K18" s="6">
        <f t="shared" si="1"/>
        <v>0</v>
      </c>
    </row>
    <row r="19" spans="2:11" ht="30" customHeight="1">
      <c r="B19" s="5">
        <v>13</v>
      </c>
      <c r="C19" s="11" t="s">
        <v>40</v>
      </c>
      <c r="D19" s="12" t="s">
        <v>41</v>
      </c>
      <c r="E19" s="5" t="s">
        <v>9</v>
      </c>
      <c r="F19" s="5">
        <v>46</v>
      </c>
      <c r="G19" s="10"/>
      <c r="H19" s="6">
        <f t="shared" si="0"/>
        <v>0</v>
      </c>
      <c r="I19" s="9"/>
      <c r="J19" s="10">
        <v>21</v>
      </c>
      <c r="K19" s="6">
        <f t="shared" si="1"/>
        <v>0</v>
      </c>
    </row>
    <row r="20" spans="2:11" ht="30" customHeight="1">
      <c r="B20" s="5">
        <v>14</v>
      </c>
      <c r="C20" s="11" t="s">
        <v>42</v>
      </c>
      <c r="D20" s="12" t="s">
        <v>41</v>
      </c>
      <c r="E20" s="5" t="s">
        <v>9</v>
      </c>
      <c r="F20" s="5">
        <v>1</v>
      </c>
      <c r="G20" s="10"/>
      <c r="H20" s="6">
        <f t="shared" si="0"/>
        <v>0</v>
      </c>
      <c r="I20" s="9"/>
      <c r="J20" s="10">
        <v>21</v>
      </c>
      <c r="K20" s="6">
        <f t="shared" si="1"/>
        <v>0</v>
      </c>
    </row>
    <row r="21" spans="2:11" ht="30" customHeight="1">
      <c r="B21" s="5">
        <v>15</v>
      </c>
      <c r="C21" s="11" t="s">
        <v>43</v>
      </c>
      <c r="D21" s="12" t="s">
        <v>44</v>
      </c>
      <c r="E21" s="5" t="s">
        <v>9</v>
      </c>
      <c r="F21" s="5">
        <v>1</v>
      </c>
      <c r="G21" s="10"/>
      <c r="H21" s="6">
        <f t="shared" si="0"/>
        <v>0</v>
      </c>
      <c r="I21" s="9"/>
      <c r="J21" s="10">
        <v>21</v>
      </c>
      <c r="K21" s="6">
        <f t="shared" si="1"/>
        <v>0</v>
      </c>
    </row>
    <row r="22" spans="2:11" ht="30" customHeight="1">
      <c r="B22" s="5">
        <v>16</v>
      </c>
      <c r="C22" s="11" t="s">
        <v>45</v>
      </c>
      <c r="D22" s="12" t="s">
        <v>46</v>
      </c>
      <c r="E22" s="5" t="s">
        <v>9</v>
      </c>
      <c r="F22" s="5">
        <v>13</v>
      </c>
      <c r="G22" s="10"/>
      <c r="H22" s="6">
        <f t="shared" si="0"/>
        <v>0</v>
      </c>
      <c r="I22" s="9"/>
      <c r="J22" s="10">
        <v>21</v>
      </c>
      <c r="K22" s="6">
        <f t="shared" si="1"/>
        <v>0</v>
      </c>
    </row>
    <row r="23" spans="2:11" ht="30" customHeight="1">
      <c r="B23" s="5">
        <v>17</v>
      </c>
      <c r="C23" s="11" t="s">
        <v>47</v>
      </c>
      <c r="D23" s="12" t="s">
        <v>48</v>
      </c>
      <c r="E23" s="5" t="s">
        <v>9</v>
      </c>
      <c r="F23" s="5">
        <v>2</v>
      </c>
      <c r="G23" s="10"/>
      <c r="H23" s="6">
        <f t="shared" si="0"/>
        <v>0</v>
      </c>
      <c r="I23" s="9"/>
      <c r="J23" s="10">
        <v>21</v>
      </c>
      <c r="K23" s="6">
        <f t="shared" si="1"/>
        <v>0</v>
      </c>
    </row>
    <row r="24" spans="2:11" ht="30" customHeight="1">
      <c r="B24" s="5">
        <v>18</v>
      </c>
      <c r="C24" s="11" t="s">
        <v>49</v>
      </c>
      <c r="D24" s="12" t="s">
        <v>50</v>
      </c>
      <c r="E24" s="5" t="s">
        <v>9</v>
      </c>
      <c r="F24" s="5">
        <v>1</v>
      </c>
      <c r="G24" s="10"/>
      <c r="H24" s="6">
        <f t="shared" si="0"/>
        <v>0</v>
      </c>
      <c r="I24" s="9"/>
      <c r="J24" s="10">
        <v>21</v>
      </c>
      <c r="K24" s="6">
        <f t="shared" si="1"/>
        <v>0</v>
      </c>
    </row>
    <row r="25" spans="2:11" ht="30" customHeight="1">
      <c r="B25" s="5">
        <v>19</v>
      </c>
      <c r="C25" s="11" t="s">
        <v>51</v>
      </c>
      <c r="D25" s="12" t="s">
        <v>52</v>
      </c>
      <c r="E25" s="5" t="s">
        <v>9</v>
      </c>
      <c r="F25" s="5">
        <v>5</v>
      </c>
      <c r="G25" s="10"/>
      <c r="H25" s="6">
        <f t="shared" si="0"/>
        <v>0</v>
      </c>
      <c r="I25" s="9"/>
      <c r="J25" s="10">
        <v>21</v>
      </c>
      <c r="K25" s="6">
        <f t="shared" si="1"/>
        <v>0</v>
      </c>
    </row>
    <row r="26" spans="2:11" ht="30" customHeight="1">
      <c r="B26" s="5">
        <v>20</v>
      </c>
      <c r="C26" s="11" t="s">
        <v>53</v>
      </c>
      <c r="D26" s="12" t="s">
        <v>54</v>
      </c>
      <c r="E26" s="5" t="s">
        <v>9</v>
      </c>
      <c r="F26" s="5">
        <v>2</v>
      </c>
      <c r="G26" s="10"/>
      <c r="H26" s="6">
        <f t="shared" si="0"/>
        <v>0</v>
      </c>
      <c r="I26" s="9"/>
      <c r="J26" s="10">
        <v>21</v>
      </c>
      <c r="K26" s="6">
        <f t="shared" si="1"/>
        <v>0</v>
      </c>
    </row>
    <row r="27" spans="2:11" ht="30" customHeight="1">
      <c r="B27" s="5">
        <v>21</v>
      </c>
      <c r="C27" s="11" t="s">
        <v>55</v>
      </c>
      <c r="D27" s="12" t="s">
        <v>56</v>
      </c>
      <c r="E27" s="5" t="s">
        <v>9</v>
      </c>
      <c r="F27" s="5">
        <v>3</v>
      </c>
      <c r="G27" s="10"/>
      <c r="H27" s="6">
        <f t="shared" si="0"/>
        <v>0</v>
      </c>
      <c r="I27" s="9"/>
      <c r="J27" s="10">
        <v>21</v>
      </c>
      <c r="K27" s="6">
        <f t="shared" si="1"/>
        <v>0</v>
      </c>
    </row>
    <row r="28" spans="2:11" ht="30" customHeight="1">
      <c r="B28" s="5">
        <v>22</v>
      </c>
      <c r="C28" s="11" t="s">
        <v>57</v>
      </c>
      <c r="D28" s="12" t="s">
        <v>58</v>
      </c>
      <c r="E28" s="5" t="s">
        <v>9</v>
      </c>
      <c r="F28" s="5">
        <v>34</v>
      </c>
      <c r="G28" s="10"/>
      <c r="H28" s="6">
        <f t="shared" si="0"/>
        <v>0</v>
      </c>
      <c r="I28" s="9"/>
      <c r="J28" s="10">
        <v>21</v>
      </c>
      <c r="K28" s="6">
        <f t="shared" si="1"/>
        <v>0</v>
      </c>
    </row>
    <row r="29" spans="2:11" ht="30" customHeight="1">
      <c r="B29" s="5">
        <v>23</v>
      </c>
      <c r="C29" s="11" t="s">
        <v>59</v>
      </c>
      <c r="D29" s="12" t="s">
        <v>60</v>
      </c>
      <c r="E29" s="5" t="s">
        <v>9</v>
      </c>
      <c r="F29" s="5">
        <v>1</v>
      </c>
      <c r="G29" s="10"/>
      <c r="H29" s="6">
        <f t="shared" si="0"/>
        <v>0</v>
      </c>
      <c r="I29" s="9"/>
      <c r="J29" s="10">
        <v>21</v>
      </c>
      <c r="K29" s="6">
        <f t="shared" si="1"/>
        <v>0</v>
      </c>
    </row>
    <row r="30" spans="2:11" ht="30" customHeight="1">
      <c r="B30" s="5">
        <v>24</v>
      </c>
      <c r="C30" s="11" t="s">
        <v>61</v>
      </c>
      <c r="D30" s="12" t="s">
        <v>62</v>
      </c>
      <c r="E30" s="5" t="s">
        <v>9</v>
      </c>
      <c r="F30" s="5">
        <v>10</v>
      </c>
      <c r="G30" s="10"/>
      <c r="H30" s="6">
        <f t="shared" si="0"/>
        <v>0</v>
      </c>
      <c r="I30" s="9"/>
      <c r="J30" s="10">
        <v>21</v>
      </c>
      <c r="K30" s="6">
        <f t="shared" si="1"/>
        <v>0</v>
      </c>
    </row>
    <row r="31" spans="1:12" ht="30" customHeight="1">
      <c r="A31" s="13"/>
      <c r="B31" s="5">
        <v>25</v>
      </c>
      <c r="C31" s="11" t="s">
        <v>63</v>
      </c>
      <c r="D31" s="12" t="s">
        <v>64</v>
      </c>
      <c r="E31" s="5" t="s">
        <v>9</v>
      </c>
      <c r="F31" s="5">
        <v>2</v>
      </c>
      <c r="G31" s="10"/>
      <c r="H31" s="6">
        <f aca="true" t="shared" si="2" ref="H31:H33">F31*G31</f>
        <v>0</v>
      </c>
      <c r="I31" s="9"/>
      <c r="J31" s="10">
        <v>21</v>
      </c>
      <c r="K31" s="6">
        <f aca="true" t="shared" si="3" ref="K31:K33">H31*((100+J31)/100)</f>
        <v>0</v>
      </c>
      <c r="L31" s="13"/>
    </row>
    <row r="32" spans="1:12" ht="30" customHeight="1">
      <c r="A32" s="13"/>
      <c r="B32" s="5">
        <v>26</v>
      </c>
      <c r="C32" s="11" t="s">
        <v>65</v>
      </c>
      <c r="D32" s="12" t="s">
        <v>66</v>
      </c>
      <c r="E32" s="5" t="s">
        <v>9</v>
      </c>
      <c r="F32" s="5">
        <v>2</v>
      </c>
      <c r="G32" s="10"/>
      <c r="H32" s="6">
        <f t="shared" si="2"/>
        <v>0</v>
      </c>
      <c r="I32" s="9"/>
      <c r="J32" s="10">
        <v>21</v>
      </c>
      <c r="K32" s="6">
        <f t="shared" si="3"/>
        <v>0</v>
      </c>
      <c r="L32" s="13"/>
    </row>
    <row r="33" spans="1:12" ht="30" customHeight="1">
      <c r="A33" s="21"/>
      <c r="B33" s="5">
        <v>27</v>
      </c>
      <c r="C33" s="11" t="s">
        <v>67</v>
      </c>
      <c r="D33" s="12" t="s">
        <v>68</v>
      </c>
      <c r="E33" s="5" t="s">
        <v>9</v>
      </c>
      <c r="F33" s="5">
        <v>2</v>
      </c>
      <c r="G33" s="10"/>
      <c r="H33" s="6">
        <f t="shared" si="2"/>
        <v>0</v>
      </c>
      <c r="I33" s="9"/>
      <c r="J33" s="10">
        <v>21</v>
      </c>
      <c r="K33" s="6">
        <f t="shared" si="3"/>
        <v>0</v>
      </c>
      <c r="L33" s="21"/>
    </row>
    <row r="34" spans="2:11" ht="30" customHeight="1">
      <c r="B34" s="5">
        <v>28</v>
      </c>
      <c r="C34" s="11" t="s">
        <v>76</v>
      </c>
      <c r="D34" s="12" t="s">
        <v>77</v>
      </c>
      <c r="E34" s="5" t="s">
        <v>9</v>
      </c>
      <c r="F34" s="5">
        <v>1</v>
      </c>
      <c r="G34" s="10"/>
      <c r="H34" s="6">
        <f t="shared" si="0"/>
        <v>0</v>
      </c>
      <c r="I34" s="9"/>
      <c r="J34" s="10">
        <v>21</v>
      </c>
      <c r="K34" s="6">
        <f t="shared" si="1"/>
        <v>0</v>
      </c>
    </row>
    <row r="35" spans="2:11" ht="30" customHeight="1">
      <c r="B35" s="16" t="s">
        <v>69</v>
      </c>
      <c r="C35" s="17"/>
      <c r="D35" s="17"/>
      <c r="E35" s="18"/>
      <c r="F35" s="18"/>
      <c r="G35" s="19" t="s">
        <v>14</v>
      </c>
      <c r="H35" s="20">
        <f>SUM(H7:H34)</f>
        <v>0</v>
      </c>
      <c r="I35" s="7"/>
      <c r="J35" s="19" t="s">
        <v>15</v>
      </c>
      <c r="K35" s="20">
        <f>SUM(K7:K34)</f>
        <v>0</v>
      </c>
    </row>
    <row r="36" spans="2:11" ht="10.5" customHeight="1">
      <c r="B36" s="2"/>
      <c r="C36" s="2"/>
      <c r="D36" s="2"/>
      <c r="E36" s="2"/>
      <c r="F36" s="2"/>
      <c r="G36" s="3"/>
      <c r="H36" s="2"/>
      <c r="I36" s="2"/>
      <c r="J36" s="2"/>
      <c r="K36" s="2"/>
    </row>
    <row r="37" spans="2:11" ht="18" customHeight="1">
      <c r="B37" s="25" t="s">
        <v>17</v>
      </c>
      <c r="C37" s="25"/>
      <c r="D37" s="25"/>
      <c r="E37" s="25"/>
      <c r="F37" s="25"/>
      <c r="G37" s="25"/>
      <c r="H37" s="25"/>
      <c r="I37" s="25"/>
      <c r="J37" s="25"/>
      <c r="K37" s="25"/>
    </row>
    <row r="38" spans="2:11" ht="31.5" customHeight="1">
      <c r="B38" s="26" t="s">
        <v>19</v>
      </c>
      <c r="C38" s="26"/>
      <c r="D38" s="26"/>
      <c r="E38" s="26"/>
      <c r="F38" s="26"/>
      <c r="G38" s="26"/>
      <c r="H38" s="26"/>
      <c r="I38" s="26"/>
      <c r="J38" s="26"/>
      <c r="K38" s="26"/>
    </row>
    <row r="39" spans="2:11" ht="30" customHeight="1">
      <c r="B39" s="2"/>
      <c r="C39" s="2"/>
      <c r="D39" s="2"/>
      <c r="E39" s="2"/>
      <c r="F39" s="2"/>
      <c r="G39" s="3"/>
      <c r="H39" s="2"/>
      <c r="I39" s="2"/>
      <c r="J39" s="2"/>
      <c r="K39" s="2"/>
    </row>
  </sheetData>
  <sheetProtection algorithmName="SHA-512" hashValue="h/OtJJHyWH4Eth35bXVex0GJbLajn6h9K3ojEIWrqnXWeG5NfxyKeYeAW1QlSUhZzgKMkc4YncX83dl23q3p4Q==" saltValue="Hc/iSnFMe9+eMqbWBxO91A==" spinCount="100000" sheet="1" formatColumns="0" formatRows="0"/>
  <mergeCells count="10">
    <mergeCell ref="B37:K37"/>
    <mergeCell ref="B38:K38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4724409448818898" bottom="0.4724409448818898" header="0.31496062992125984" footer="0.31496062992125984"/>
  <pageSetup fitToHeight="1" fitToWidth="1" horizontalDpi="600" verticalDpi="600" orientation="portrait" paperSize="9" scale="73" r:id="rId1"/>
  <headerFooter>
    <oddHeader>&amp;LPříloha č. 4: Nabídková cena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2023-01-27T08:14:07Z</cp:lastPrinted>
  <dcterms:created xsi:type="dcterms:W3CDTF">2019-10-21T13:53:46Z</dcterms:created>
  <dcterms:modified xsi:type="dcterms:W3CDTF">2023-06-14T14:25:12Z</dcterms:modified>
  <cp:category/>
  <cp:version/>
  <cp:contentType/>
  <cp:contentStatus/>
</cp:coreProperties>
</file>