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Rekapitulace NZV" sheetId="4" r:id="rId1"/>
    <sheet name="vybavení expozice NZV" sheetId="1" r:id="rId2"/>
  </sheets>
  <calcPr calcId="125725"/>
</workbook>
</file>

<file path=xl/calcChain.xml><?xml version="1.0" encoding="utf-8"?>
<calcChain xmlns="http://schemas.openxmlformats.org/spreadsheetml/2006/main">
  <c r="K17" i="1"/>
  <c r="K56"/>
  <c r="K55"/>
  <c r="K49"/>
  <c r="K48"/>
  <c r="K46"/>
  <c r="K45"/>
  <c r="K43"/>
  <c r="K42"/>
  <c r="K41"/>
  <c r="K35"/>
  <c r="K34"/>
  <c r="K33"/>
  <c r="K32"/>
  <c r="K31"/>
  <c r="K25"/>
  <c r="K24"/>
  <c r="K23"/>
  <c r="K22"/>
  <c r="K21"/>
  <c r="K20"/>
  <c r="K19"/>
  <c r="K18"/>
  <c r="K15"/>
  <c r="K14"/>
  <c r="K13"/>
  <c r="K27" s="1"/>
  <c r="K37" l="1"/>
  <c r="K57"/>
  <c r="K51"/>
  <c r="K59" l="1"/>
  <c r="C11" i="4" s="1"/>
  <c r="C13" l="1"/>
  <c r="C15" l="1"/>
  <c r="C17" s="1"/>
</calcChain>
</file>

<file path=xl/sharedStrings.xml><?xml version="1.0" encoding="utf-8"?>
<sst xmlns="http://schemas.openxmlformats.org/spreadsheetml/2006/main" count="136" uniqueCount="110">
  <si>
    <t>POLOŽKOVÝ ROZPOČET</t>
  </si>
  <si>
    <t>AKCE: "Centrum studií a prezentace krajkářského řemesla a umění krajky v Čechách"</t>
  </si>
  <si>
    <t>Centrum krajky Vamberk</t>
  </si>
  <si>
    <t>P.Č.</t>
  </si>
  <si>
    <t>KCN</t>
  </si>
  <si>
    <t>Kód položky</t>
  </si>
  <si>
    <t>značka</t>
  </si>
  <si>
    <t>výkres</t>
  </si>
  <si>
    <t>název</t>
  </si>
  <si>
    <t>místnost</t>
  </si>
  <si>
    <t>MJ</t>
  </si>
  <si>
    <t>Množství celkem</t>
  </si>
  <si>
    <t>Cena jednotková</t>
  </si>
  <si>
    <t>Cena celkem bez DPH</t>
  </si>
  <si>
    <t>I. VYBAVENÍ EXPOZICE</t>
  </si>
  <si>
    <t>B) Jiné výrobky</t>
  </si>
  <si>
    <t>36.</t>
  </si>
  <si>
    <t>T 2</t>
  </si>
  <si>
    <t>zavěšená krajka - podklad plexi, luneta 2x1 m</t>
  </si>
  <si>
    <t>1.1</t>
  </si>
  <si>
    <t>ks</t>
  </si>
  <si>
    <t>40.</t>
  </si>
  <si>
    <t>T 5</t>
  </si>
  <si>
    <t>2.2</t>
  </si>
  <si>
    <t>49.</t>
  </si>
  <si>
    <t>T 13</t>
  </si>
  <si>
    <t>ukázka světla - šajna (nikoliv svíčka, olej), repase, instalace</t>
  </si>
  <si>
    <t>3.5a</t>
  </si>
  <si>
    <t>vybavení herny interaktivními pomůckami</t>
  </si>
  <si>
    <t>51.</t>
  </si>
  <si>
    <t>kolovrat</t>
  </si>
  <si>
    <t>52.</t>
  </si>
  <si>
    <t>53.</t>
  </si>
  <si>
    <t>paličky atypické dřevěné, výroba</t>
  </si>
  <si>
    <t>páry</t>
  </si>
  <si>
    <t>54.</t>
  </si>
  <si>
    <t>hrací kostky se vzory, atypové, výroba</t>
  </si>
  <si>
    <t>set</t>
  </si>
  <si>
    <t>55.</t>
  </si>
  <si>
    <t>dobový kostým - krajkářka</t>
  </si>
  <si>
    <t>56.</t>
  </si>
  <si>
    <t>rám s osnovou 0,5x0,8 m, připevněný hřebetem ke zdi</t>
  </si>
  <si>
    <t>57.</t>
  </si>
  <si>
    <t>tématické knihy s předlohami (různé) - nákup</t>
  </si>
  <si>
    <t>58.</t>
  </si>
  <si>
    <t>postava krajkářky 2D pro projekci, výška 1,6 m (bílé PVC 5 mm - samostojná)</t>
  </si>
  <si>
    <t>Celkem Jiné výrobky</t>
  </si>
  <si>
    <t xml:space="preserve">C) Materiál pro instalaci exponátů do vitrín </t>
  </si>
  <si>
    <t>74.</t>
  </si>
  <si>
    <t>polystyrenová hlava IRA</t>
  </si>
  <si>
    <t>krejčovská panna se stojanem, výška 1,6 m, dámská vel. M/S, krček</t>
  </si>
  <si>
    <t>76.</t>
  </si>
  <si>
    <t>"torzo" figurína, čirá, průhledná, tvarovaná jako krejčovská panna se stojanem</t>
  </si>
  <si>
    <t>77.</t>
  </si>
  <si>
    <t>"duše" - panna čirá (plexi) tvarovaná jako krejčovská do pasu, dole jako kužel</t>
  </si>
  <si>
    <t>78.</t>
  </si>
  <si>
    <t>silikonový vlasec síly (tl. 0,2 mm, 0,3 mm)</t>
  </si>
  <si>
    <t>m</t>
  </si>
  <si>
    <t>Celkem -  Materiál pro instalaci do vitnín</t>
  </si>
  <si>
    <t>D) AV programy a SW (PC hry)</t>
  </si>
  <si>
    <t>80.</t>
  </si>
  <si>
    <t>1.8, 2.6</t>
  </si>
  <si>
    <t>kpl</t>
  </si>
  <si>
    <t>81.</t>
  </si>
  <si>
    <t>2.4</t>
  </si>
  <si>
    <t>82.</t>
  </si>
  <si>
    <t>AV program - krajkářka do projekce na 2D postavu včetně ozvučení , smyčka 2 minuty, Č/A/N</t>
  </si>
  <si>
    <t>3.5</t>
  </si>
  <si>
    <t>83.</t>
  </si>
  <si>
    <t>AV program do expozice 2.5, komponovaná etuda "Kouzlo okamžiku", animace některého z krajkových exponátů - oděvu apod., který ožije na průhledné obrazovce "v prostoru" vitríny, 2-3 minuty, ozvučení = hudba</t>
  </si>
  <si>
    <t>2.5</t>
  </si>
  <si>
    <t>84.</t>
  </si>
  <si>
    <t>ozvučení - krátká zvuková smyčka pro 1.7, 1 minuta, hudba, efekty</t>
  </si>
  <si>
    <t>1.7</t>
  </si>
  <si>
    <t>85.</t>
  </si>
  <si>
    <t xml:space="preserve">AV programy pro chytrou tabuli, </t>
  </si>
  <si>
    <t>PC hra "Ukaž co umíš"  - kvíz s otázkami týkajícími se obsahu expozice nebo rukodělná dovednost, titulky Č/A/N</t>
  </si>
  <si>
    <t>interaktivní program "Umění a řemeslo" s možností ovlivňovat pokračování - titulky Č/A/N</t>
  </si>
  <si>
    <t>Celkem AV programy a SW (PC hry)</t>
  </si>
  <si>
    <t>E) Ostatní práce</t>
  </si>
  <si>
    <t>86.</t>
  </si>
  <si>
    <t>nákup autorských práv pro expozici, pro AV programy (fotky, dokumenty, filmový archív, fotobanka, UMPRUM, apod.)</t>
  </si>
  <si>
    <t>hod</t>
  </si>
  <si>
    <t>92.</t>
  </si>
  <si>
    <t>instalační práce v expozici (instalace exponátů)</t>
  </si>
  <si>
    <t>Celkem AV programy a ostatní práce</t>
  </si>
  <si>
    <t>Cena celkem - Vybavení expozice</t>
  </si>
  <si>
    <t>grafiku včetně foto, příprava projektu grafiky a výroba,instalace na místě, u AV programů a her</t>
  </si>
  <si>
    <t>zpracování technického scénáře, zajištění podkladů, výroba, ozvučení, oživení a koordinace s</t>
  </si>
  <si>
    <t>obsah, tematiku a náměty expozice.</t>
  </si>
  <si>
    <t>AKCE: "Centrum studií a prezentace krajkářského řemesla a umění krajky</t>
  </si>
  <si>
    <t>v Čechách"</t>
  </si>
  <si>
    <t>I.</t>
  </si>
  <si>
    <t>Vybavení expozice</t>
  </si>
  <si>
    <t>Celková cena bez DPH</t>
  </si>
  <si>
    <t>DPH 20%</t>
  </si>
  <si>
    <t>Cena celkem včetně DPH</t>
  </si>
  <si>
    <t>instalace na místě, pořízení exponátů, podkladů pro výrobu modelů včetně instalace,podkladů pro</t>
  </si>
  <si>
    <r>
      <t>Poznámka</t>
    </r>
    <r>
      <rPr>
        <sz val="10"/>
        <rFont val="Arial CE"/>
        <family val="2"/>
        <charset val="238"/>
      </rPr>
      <t xml:space="preserve">: Součástí ceny jsou dílenská dokumentace výrobce, materiály, výroba a dodávka, </t>
    </r>
  </si>
  <si>
    <t>dodavateli AV techniky. Nedílnou součástí položkového rozpočtu je PD a scénář, specifikující</t>
  </si>
  <si>
    <t>jehlan na paličkování (viz obrázek - příloha v PD, dle potřeby vč. podstavce</t>
  </si>
  <si>
    <t>informační databáze (hypertextový SW, hlavní menu 10 částí - obsah viz příloha, 4 vrstvy, Č/A/N (koncepce - součást PD)</t>
  </si>
  <si>
    <t>AV program pro AV sál "Zrození krajky", 8 min. komponovaný (součástí programu bude  vypracovaný scénář), Č/A/N (námět příloha - v PD)</t>
  </si>
  <si>
    <t>Upozornění pro uchazeče</t>
  </si>
  <si>
    <t>Centrum krajky Vamberk - vnitřní vybavení expozic - dotačně nezpůsobilé výdaje (NZV)</t>
  </si>
  <si>
    <t xml:space="preserve">Datum : </t>
  </si>
  <si>
    <t xml:space="preserve">Ceny uvedené v rekapitulaci musí navazovat na položkový rozpočet uved v násl. listu - vybavení expozice NZV - v případě rozdílů má přednost údaj v rekapitulaci. V případě chybného použití vzorců (násobení, součty apod.), má přednost celková rekapitulace - tj. položky, které nebudou v jednotlivých oddílech nasčítány do celkové rekapitulace dodá uchazeč jako by byly s 0,- cenou. </t>
  </si>
  <si>
    <t>59.</t>
  </si>
  <si>
    <t>velkoformátová grafika do expozice, popisky, texty, laminovaná, UV filtr</t>
  </si>
  <si>
    <t>m2</t>
  </si>
</sst>
</file>

<file path=xl/styles.xml><?xml version="1.0" encoding="utf-8"?>
<styleSheet xmlns="http://schemas.openxmlformats.org/spreadsheetml/2006/main">
  <numFmts count="4">
    <numFmt numFmtId="44" formatCode="_-* #,##0.00\ &quot;Kč&quot;_-;\-* #,##0.00\ &quot;Kč&quot;_-;_-* &quot;-&quot;??\ &quot;Kč&quot;_-;_-@_-"/>
    <numFmt numFmtId="164" formatCode="#"/>
    <numFmt numFmtId="165" formatCode="#,##0.000"/>
    <numFmt numFmtId="166" formatCode="* _-#,##0&quot; Kč&quot;;* \-#,##0&quot; Kč&quot;;* _-\-??&quot; Kč&quot;;@"/>
  </numFmts>
  <fonts count="2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7"/>
      <name val="Arial CE"/>
      <family val="2"/>
      <charset val="238"/>
    </font>
    <font>
      <b/>
      <sz val="10"/>
      <name val="Arial"/>
      <family val="2"/>
      <charset val="238"/>
    </font>
    <font>
      <sz val="6"/>
      <name val="Arial CE"/>
      <family val="2"/>
      <charset val="238"/>
    </font>
    <font>
      <b/>
      <sz val="14"/>
      <color indexed="20"/>
      <name val="Arial CE"/>
      <family val="2"/>
      <charset val="238"/>
    </font>
    <font>
      <sz val="14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1"/>
      <color indexed="8"/>
      <name val="Arial CE"/>
      <family val="2"/>
      <charset val="238"/>
    </font>
    <font>
      <sz val="10"/>
      <color indexed="8"/>
      <name val="Arial"/>
      <family val="2"/>
      <charset val="238"/>
    </font>
    <font>
      <u/>
      <sz val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2"/>
      <color indexed="10"/>
      <name val="Arial"/>
      <family val="2"/>
      <charset val="238"/>
    </font>
    <font>
      <sz val="11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color indexed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9"/>
      </patternFill>
    </fill>
  </fills>
  <borders count="6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8"/>
      </right>
      <top style="thin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6" fillId="0" borderId="0"/>
  </cellStyleXfs>
  <cellXfs count="265">
    <xf numFmtId="0" fontId="0" fillId="0" borderId="0" xfId="0"/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Alignment="1" applyProtection="1">
      <alignment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4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vertical="center"/>
    </xf>
    <xf numFmtId="0" fontId="6" fillId="2" borderId="0" xfId="0" applyNumberFormat="1" applyFont="1" applyFill="1" applyAlignment="1" applyProtection="1">
      <alignment vertical="center"/>
    </xf>
    <xf numFmtId="0" fontId="6" fillId="2" borderId="0" xfId="0" applyNumberFormat="1" applyFont="1" applyFill="1" applyAlignment="1" applyProtection="1">
      <alignment horizontal="center" vertical="center"/>
    </xf>
    <xf numFmtId="0" fontId="6" fillId="2" borderId="0" xfId="0" applyNumberFormat="1" applyFont="1" applyFill="1" applyBorder="1" applyAlignment="1" applyProtection="1">
      <alignment vertical="center"/>
    </xf>
    <xf numFmtId="0" fontId="7" fillId="0" borderId="0" xfId="0" applyFont="1"/>
    <xf numFmtId="0" fontId="8" fillId="2" borderId="0" xfId="0" applyNumberFormat="1" applyFont="1" applyFill="1" applyBorder="1" applyAlignment="1" applyProtection="1">
      <alignment vertical="center"/>
    </xf>
    <xf numFmtId="0" fontId="9" fillId="2" borderId="0" xfId="0" applyNumberFormat="1" applyFont="1" applyFill="1" applyAlignment="1" applyProtection="1">
      <alignment vertical="center"/>
    </xf>
    <xf numFmtId="0" fontId="9" fillId="2" borderId="0" xfId="0" applyNumberFormat="1" applyFont="1" applyFill="1" applyAlignment="1" applyProtection="1">
      <alignment horizontal="center" vertical="center"/>
    </xf>
    <xf numFmtId="0" fontId="9" fillId="2" borderId="0" xfId="0" applyNumberFormat="1" applyFont="1" applyFill="1" applyAlignment="1" applyProtection="1">
      <alignment horizontal="right" vertical="center"/>
    </xf>
    <xf numFmtId="0" fontId="10" fillId="2" borderId="0" xfId="0" applyNumberFormat="1" applyFont="1" applyFill="1" applyAlignment="1" applyProtection="1">
      <alignment horizontal="center" vertical="center"/>
    </xf>
    <xf numFmtId="0" fontId="9" fillId="2" borderId="0" xfId="0" applyNumberFormat="1" applyFont="1" applyFill="1" applyBorder="1" applyAlignment="1" applyProtection="1">
      <alignment vertical="center"/>
    </xf>
    <xf numFmtId="0" fontId="11" fillId="3" borderId="2" xfId="0" applyNumberFormat="1" applyFont="1" applyFill="1" applyBorder="1" applyAlignment="1" applyProtection="1">
      <alignment horizontal="center" vertical="center" wrapText="1"/>
    </xf>
    <xf numFmtId="0" fontId="11" fillId="3" borderId="3" xfId="0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3" fillId="3" borderId="5" xfId="0" applyNumberFormat="1" applyFont="1" applyFill="1" applyBorder="1" applyAlignment="1" applyProtection="1">
      <alignment horizontal="center" vertical="center" wrapText="1"/>
    </xf>
    <xf numFmtId="0" fontId="13" fillId="3" borderId="6" xfId="0" applyNumberFormat="1" applyFont="1" applyFill="1" applyBorder="1" applyAlignment="1" applyProtection="1">
      <alignment horizontal="center" vertical="center" wrapText="1"/>
    </xf>
    <xf numFmtId="164" fontId="14" fillId="4" borderId="1" xfId="0" applyNumberFormat="1" applyFont="1" applyFill="1" applyBorder="1" applyAlignment="1" applyProtection="1">
      <alignment horizontal="center"/>
    </xf>
    <xf numFmtId="164" fontId="14" fillId="4" borderId="1" xfId="0" applyNumberFormat="1" applyFont="1" applyFill="1" applyBorder="1" applyAlignment="1" applyProtection="1">
      <alignment horizontal="left"/>
    </xf>
    <xf numFmtId="164" fontId="14" fillId="4" borderId="9" xfId="0" applyNumberFormat="1" applyFont="1" applyFill="1" applyBorder="1" applyAlignment="1" applyProtection="1">
      <alignment horizontal="center"/>
    </xf>
    <xf numFmtId="164" fontId="14" fillId="4" borderId="9" xfId="0" applyNumberFormat="1" applyFont="1" applyFill="1" applyBorder="1" applyAlignment="1" applyProtection="1">
      <alignment horizontal="center" wrapText="1"/>
    </xf>
    <xf numFmtId="164" fontId="14" fillId="4" borderId="9" xfId="0" applyNumberFormat="1" applyFont="1" applyFill="1" applyBorder="1" applyAlignment="1" applyProtection="1">
      <alignment horizontal="left" wrapText="1"/>
    </xf>
    <xf numFmtId="165" fontId="14" fillId="4" borderId="1" xfId="0" applyNumberFormat="1" applyFont="1" applyFill="1" applyBorder="1" applyAlignment="1" applyProtection="1">
      <alignment horizontal="center"/>
    </xf>
    <xf numFmtId="4" fontId="14" fillId="4" borderId="1" xfId="0" applyNumberFormat="1" applyFont="1" applyFill="1" applyBorder="1" applyAlignment="1" applyProtection="1">
      <alignment horizontal="right"/>
    </xf>
    <xf numFmtId="0" fontId="15" fillId="0" borderId="0" xfId="0" applyFont="1"/>
    <xf numFmtId="164" fontId="16" fillId="4" borderId="10" xfId="0" applyNumberFormat="1" applyFont="1" applyFill="1" applyBorder="1" applyAlignment="1" applyProtection="1">
      <alignment horizontal="center" vertical="center"/>
    </xf>
    <xf numFmtId="164" fontId="16" fillId="4" borderId="10" xfId="0" applyNumberFormat="1" applyFont="1" applyFill="1" applyBorder="1" applyAlignment="1" applyProtection="1">
      <alignment horizontal="left" vertical="center"/>
    </xf>
    <xf numFmtId="164" fontId="4" fillId="4" borderId="10" xfId="0" applyNumberFormat="1" applyFont="1" applyFill="1" applyBorder="1" applyAlignment="1" applyProtection="1">
      <alignment horizontal="center" vertical="top" wrapText="1"/>
    </xf>
    <xf numFmtId="164" fontId="16" fillId="4" borderId="10" xfId="0" applyNumberFormat="1" applyFont="1" applyFill="1" applyBorder="1" applyAlignment="1" applyProtection="1">
      <alignment horizontal="left" vertical="top" wrapText="1"/>
    </xf>
    <xf numFmtId="49" fontId="16" fillId="4" borderId="10" xfId="0" applyNumberFormat="1" applyFont="1" applyFill="1" applyBorder="1" applyAlignment="1" applyProtection="1">
      <alignment horizontal="center" vertical="top" wrapText="1"/>
    </xf>
    <xf numFmtId="3" fontId="16" fillId="4" borderId="10" xfId="0" applyNumberFormat="1" applyFont="1" applyFill="1" applyBorder="1" applyAlignment="1" applyProtection="1">
      <alignment horizontal="center" vertical="center"/>
    </xf>
    <xf numFmtId="4" fontId="16" fillId="4" borderId="10" xfId="0" applyNumberFormat="1" applyFont="1" applyFill="1" applyBorder="1" applyAlignment="1" applyProtection="1">
      <alignment horizontal="right" vertical="center"/>
    </xf>
    <xf numFmtId="164" fontId="10" fillId="4" borderId="11" xfId="0" applyNumberFormat="1" applyFont="1" applyFill="1" applyBorder="1" applyAlignment="1" applyProtection="1">
      <alignment horizontal="center" vertical="center"/>
    </xf>
    <xf numFmtId="164" fontId="10" fillId="4" borderId="11" xfId="0" applyNumberFormat="1" applyFont="1" applyFill="1" applyBorder="1" applyAlignment="1" applyProtection="1">
      <alignment horizontal="left" vertical="center"/>
    </xf>
    <xf numFmtId="164" fontId="4" fillId="4" borderId="11" xfId="0" applyNumberFormat="1" applyFont="1" applyFill="1" applyBorder="1" applyAlignment="1" applyProtection="1">
      <alignment horizontal="center" vertical="top" wrapText="1"/>
    </xf>
    <xf numFmtId="164" fontId="10" fillId="4" borderId="11" xfId="0" applyNumberFormat="1" applyFont="1" applyFill="1" applyBorder="1" applyAlignment="1" applyProtection="1">
      <alignment horizontal="left" vertical="top" wrapText="1"/>
    </xf>
    <xf numFmtId="49" fontId="10" fillId="4" borderId="12" xfId="0" applyNumberFormat="1" applyFont="1" applyFill="1" applyBorder="1" applyAlignment="1" applyProtection="1">
      <alignment horizontal="center" vertical="top" wrapText="1"/>
    </xf>
    <xf numFmtId="3" fontId="10" fillId="4" borderId="11" xfId="0" applyNumberFormat="1" applyFont="1" applyFill="1" applyBorder="1" applyAlignment="1" applyProtection="1">
      <alignment horizontal="center" vertical="center"/>
    </xf>
    <xf numFmtId="4" fontId="10" fillId="4" borderId="11" xfId="0" applyNumberFormat="1" applyFont="1" applyFill="1" applyBorder="1" applyAlignment="1" applyProtection="1">
      <alignment horizontal="right" vertical="center"/>
    </xf>
    <xf numFmtId="0" fontId="0" fillId="0" borderId="0" xfId="0" applyFont="1"/>
    <xf numFmtId="164" fontId="17" fillId="4" borderId="1" xfId="0" applyNumberFormat="1" applyFont="1" applyFill="1" applyBorder="1" applyAlignment="1" applyProtection="1">
      <alignment horizontal="center"/>
    </xf>
    <xf numFmtId="164" fontId="17" fillId="4" borderId="1" xfId="0" applyNumberFormat="1" applyFont="1" applyFill="1" applyBorder="1" applyAlignment="1" applyProtection="1">
      <alignment horizontal="left"/>
    </xf>
    <xf numFmtId="164" fontId="17" fillId="4" borderId="0" xfId="0" applyNumberFormat="1" applyFont="1" applyFill="1" applyBorder="1" applyAlignment="1" applyProtection="1">
      <alignment horizontal="center"/>
    </xf>
    <xf numFmtId="164" fontId="18" fillId="4" borderId="0" xfId="0" applyNumberFormat="1" applyFont="1" applyFill="1" applyBorder="1" applyAlignment="1" applyProtection="1">
      <alignment horizontal="center" wrapText="1"/>
    </xf>
    <xf numFmtId="164" fontId="17" fillId="4" borderId="0" xfId="0" applyNumberFormat="1" applyFont="1" applyFill="1" applyBorder="1" applyAlignment="1" applyProtection="1">
      <alignment horizontal="left" wrapText="1"/>
    </xf>
    <xf numFmtId="164" fontId="17" fillId="4" borderId="13" xfId="0" applyNumberFormat="1" applyFont="1" applyFill="1" applyBorder="1" applyAlignment="1" applyProtection="1">
      <alignment horizontal="center" wrapText="1"/>
    </xf>
    <xf numFmtId="165" fontId="17" fillId="4" borderId="1" xfId="0" applyNumberFormat="1" applyFont="1" applyFill="1" applyBorder="1" applyAlignment="1" applyProtection="1">
      <alignment horizontal="center"/>
    </xf>
    <xf numFmtId="4" fontId="17" fillId="4" borderId="1" xfId="0" applyNumberFormat="1" applyFont="1" applyFill="1" applyBorder="1" applyAlignment="1" applyProtection="1">
      <alignment horizontal="right"/>
    </xf>
    <xf numFmtId="0" fontId="19" fillId="0" borderId="0" xfId="0" applyFont="1"/>
    <xf numFmtId="0" fontId="0" fillId="0" borderId="0" xfId="0" applyFont="1" applyAlignment="1">
      <alignment vertical="top"/>
    </xf>
    <xf numFmtId="0" fontId="0" fillId="0" borderId="0" xfId="0" applyFont="1" applyBorder="1" applyAlignment="1">
      <alignment vertical="top"/>
    </xf>
    <xf numFmtId="164" fontId="16" fillId="4" borderId="0" xfId="0" applyNumberFormat="1" applyFont="1" applyFill="1" applyBorder="1" applyAlignment="1" applyProtection="1">
      <alignment horizontal="center" vertical="center"/>
    </xf>
    <xf numFmtId="164" fontId="16" fillId="4" borderId="0" xfId="0" applyNumberFormat="1" applyFont="1" applyFill="1" applyBorder="1" applyAlignment="1" applyProtection="1">
      <alignment horizontal="left" vertical="center"/>
    </xf>
    <xf numFmtId="164" fontId="21" fillId="4" borderId="8" xfId="0" applyNumberFormat="1" applyFont="1" applyFill="1" applyBorder="1" applyAlignment="1" applyProtection="1">
      <alignment horizontal="right" vertical="center"/>
    </xf>
    <xf numFmtId="164" fontId="21" fillId="4" borderId="20" xfId="0" applyNumberFormat="1" applyFont="1" applyFill="1" applyBorder="1" applyAlignment="1" applyProtection="1">
      <alignment horizontal="center" vertical="center"/>
    </xf>
    <xf numFmtId="164" fontId="21" fillId="4" borderId="17" xfId="0" applyNumberFormat="1" applyFont="1" applyFill="1" applyBorder="1" applyAlignment="1" applyProtection="1">
      <alignment horizontal="left" vertical="center"/>
    </xf>
    <xf numFmtId="164" fontId="21" fillId="4" borderId="1" xfId="0" applyNumberFormat="1" applyFont="1" applyFill="1" applyBorder="1" applyAlignment="1" applyProtection="1">
      <alignment vertical="center"/>
    </xf>
    <xf numFmtId="164" fontId="21" fillId="4" borderId="1" xfId="0" applyNumberFormat="1" applyFont="1" applyFill="1" applyBorder="1" applyAlignment="1" applyProtection="1">
      <alignment horizontal="center" vertical="center" wrapText="1"/>
    </xf>
    <xf numFmtId="164" fontId="21" fillId="4" borderId="13" xfId="0" applyNumberFormat="1" applyFont="1" applyFill="1" applyBorder="1" applyAlignment="1" applyProtection="1">
      <alignment horizontal="left" vertical="center" wrapText="1"/>
    </xf>
    <xf numFmtId="164" fontId="21" fillId="4" borderId="1" xfId="0" applyNumberFormat="1" applyFont="1" applyFill="1" applyBorder="1" applyAlignment="1" applyProtection="1">
      <alignment horizontal="center" vertical="center"/>
    </xf>
    <xf numFmtId="165" fontId="21" fillId="4" borderId="1" xfId="0" applyNumberFormat="1" applyFont="1" applyFill="1" applyBorder="1" applyAlignment="1" applyProtection="1">
      <alignment horizontal="center" vertical="center"/>
    </xf>
    <xf numFmtId="4" fontId="21" fillId="4" borderId="1" xfId="0" applyNumberFormat="1" applyFont="1" applyFill="1" applyBorder="1" applyAlignment="1" applyProtection="1">
      <alignment horizontal="right" vertical="center"/>
    </xf>
    <xf numFmtId="4" fontId="21" fillId="4" borderId="17" xfId="0" applyNumberFormat="1" applyFont="1" applyFill="1" applyBorder="1" applyAlignment="1" applyProtection="1">
      <alignment horizontal="right" vertical="center"/>
    </xf>
    <xf numFmtId="0" fontId="22" fillId="0" borderId="0" xfId="0" applyFont="1"/>
    <xf numFmtId="164" fontId="23" fillId="4" borderId="18" xfId="0" applyNumberFormat="1" applyFont="1" applyFill="1" applyBorder="1" applyAlignment="1" applyProtection="1">
      <alignment horizontal="right" vertical="top" wrapText="1"/>
    </xf>
    <xf numFmtId="164" fontId="23" fillId="4" borderId="12" xfId="0" applyNumberFormat="1" applyFont="1" applyFill="1" applyBorder="1" applyAlignment="1" applyProtection="1">
      <alignment horizontal="center" vertical="top" wrapText="1"/>
    </xf>
    <xf numFmtId="164" fontId="23" fillId="4" borderId="12" xfId="0" applyNumberFormat="1" applyFont="1" applyFill="1" applyBorder="1" applyAlignment="1" applyProtection="1">
      <alignment horizontal="left" vertical="top" wrapText="1"/>
    </xf>
    <xf numFmtId="164" fontId="4" fillId="4" borderId="19" xfId="0" applyNumberFormat="1" applyFont="1" applyFill="1" applyBorder="1" applyAlignment="1" applyProtection="1">
      <alignment horizontal="center" vertical="top" wrapText="1"/>
    </xf>
    <xf numFmtId="164" fontId="16" fillId="5" borderId="0" xfId="0" applyNumberFormat="1" applyFont="1" applyFill="1" applyBorder="1" applyAlignment="1" applyProtection="1">
      <alignment horizontal="left" vertical="center" wrapText="1"/>
    </xf>
    <xf numFmtId="164" fontId="23" fillId="4" borderId="21" xfId="0" applyNumberFormat="1" applyFont="1" applyFill="1" applyBorder="1" applyAlignment="1" applyProtection="1">
      <alignment horizontal="center" vertical="top" wrapText="1"/>
    </xf>
    <xf numFmtId="165" fontId="23" fillId="4" borderId="12" xfId="0" applyNumberFormat="1" applyFont="1" applyFill="1" applyBorder="1" applyAlignment="1" applyProtection="1">
      <alignment horizontal="center" vertical="top" wrapText="1"/>
    </xf>
    <xf numFmtId="4" fontId="23" fillId="4" borderId="12" xfId="0" applyNumberFormat="1" applyFont="1" applyFill="1" applyBorder="1" applyAlignment="1" applyProtection="1">
      <alignment horizontal="right" vertical="top" wrapText="1"/>
    </xf>
    <xf numFmtId="4" fontId="23" fillId="4" borderId="19" xfId="0" applyNumberFormat="1" applyFont="1" applyFill="1" applyBorder="1" applyAlignment="1" applyProtection="1">
      <alignment horizontal="right" vertical="top" wrapText="1"/>
    </xf>
    <xf numFmtId="0" fontId="24" fillId="0" borderId="0" xfId="0" applyFont="1" applyAlignment="1">
      <alignment vertical="top" wrapText="1"/>
    </xf>
    <xf numFmtId="0" fontId="24" fillId="0" borderId="22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164" fontId="10" fillId="5" borderId="0" xfId="0" applyNumberFormat="1" applyFont="1" applyFill="1" applyBorder="1" applyAlignment="1" applyProtection="1">
      <alignment horizontal="left" vertical="center" wrapText="1"/>
    </xf>
    <xf numFmtId="0" fontId="24" fillId="0" borderId="0" xfId="0" applyFont="1"/>
    <xf numFmtId="0" fontId="0" fillId="0" borderId="2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0" fillId="0" borderId="24" xfId="0" applyBorder="1" applyAlignment="1">
      <alignment horizontal="center"/>
    </xf>
    <xf numFmtId="0" fontId="25" fillId="0" borderId="24" xfId="0" applyFont="1" applyBorder="1" applyAlignment="1">
      <alignment horizontal="center"/>
    </xf>
    <xf numFmtId="164" fontId="10" fillId="5" borderId="24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horizontal="center"/>
    </xf>
    <xf numFmtId="0" fontId="25" fillId="0" borderId="0" xfId="0" applyFont="1" applyAlignment="1">
      <alignment horizontal="center"/>
    </xf>
    <xf numFmtId="0" fontId="10" fillId="2" borderId="0" xfId="0" applyNumberFormat="1" applyFont="1" applyFill="1" applyAlignment="1" applyProtection="1">
      <alignment horizontal="right" vertical="center"/>
    </xf>
    <xf numFmtId="166" fontId="11" fillId="3" borderId="4" xfId="1" applyNumberFormat="1" applyFont="1" applyFill="1" applyBorder="1" applyAlignment="1" applyProtection="1">
      <alignment horizontal="center" vertical="center" wrapText="1"/>
    </xf>
    <xf numFmtId="166" fontId="13" fillId="3" borderId="7" xfId="1" applyNumberFormat="1" applyFont="1" applyFill="1" applyBorder="1" applyAlignment="1" applyProtection="1">
      <alignment horizontal="center" vertical="center" wrapText="1"/>
    </xf>
    <xf numFmtId="0" fontId="0" fillId="0" borderId="25" xfId="0" applyBorder="1"/>
    <xf numFmtId="166" fontId="0" fillId="0" borderId="26" xfId="1" applyNumberFormat="1" applyFont="1" applyFill="1" applyBorder="1" applyAlignment="1" applyProtection="1"/>
    <xf numFmtId="0" fontId="0" fillId="0" borderId="27" xfId="0" applyBorder="1"/>
    <xf numFmtId="0" fontId="0" fillId="0" borderId="28" xfId="0" applyBorder="1"/>
    <xf numFmtId="166" fontId="0" fillId="0" borderId="29" xfId="1" applyNumberFormat="1" applyFont="1" applyFill="1" applyBorder="1" applyAlignment="1" applyProtection="1"/>
    <xf numFmtId="0" fontId="0" fillId="0" borderId="30" xfId="0" applyBorder="1" applyAlignment="1">
      <alignment horizontal="center"/>
    </xf>
    <xf numFmtId="0" fontId="0" fillId="0" borderId="31" xfId="0" applyBorder="1"/>
    <xf numFmtId="166" fontId="0" fillId="0" borderId="32" xfId="1" applyNumberFormat="1" applyFont="1" applyFill="1" applyBorder="1" applyAlignment="1" applyProtection="1"/>
    <xf numFmtId="0" fontId="0" fillId="0" borderId="33" xfId="0" applyBorder="1"/>
    <xf numFmtId="0" fontId="0" fillId="0" borderId="34" xfId="0" applyBorder="1"/>
    <xf numFmtId="166" fontId="0" fillId="0" borderId="35" xfId="1" applyNumberFormat="1" applyFont="1" applyFill="1" applyBorder="1" applyAlignment="1" applyProtection="1"/>
    <xf numFmtId="0" fontId="24" fillId="0" borderId="2" xfId="0" applyFont="1" applyBorder="1"/>
    <xf numFmtId="0" fontId="25" fillId="0" borderId="3" xfId="0" applyFont="1" applyBorder="1"/>
    <xf numFmtId="166" fontId="25" fillId="0" borderId="4" xfId="1" applyNumberFormat="1" applyFont="1" applyFill="1" applyBorder="1" applyAlignment="1" applyProtection="1"/>
    <xf numFmtId="0" fontId="0" fillId="0" borderId="5" xfId="0" applyBorder="1"/>
    <xf numFmtId="0" fontId="0" fillId="0" borderId="6" xfId="0" applyBorder="1"/>
    <xf numFmtId="166" fontId="0" fillId="0" borderId="7" xfId="1" applyNumberFormat="1" applyFont="1" applyFill="1" applyBorder="1" applyAlignment="1" applyProtection="1"/>
    <xf numFmtId="0" fontId="25" fillId="0" borderId="27" xfId="0" applyFont="1" applyBorder="1"/>
    <xf numFmtId="0" fontId="25" fillId="0" borderId="28" xfId="0" applyFont="1" applyBorder="1"/>
    <xf numFmtId="166" fontId="25" fillId="0" borderId="29" xfId="1" applyNumberFormat="1" applyFont="1" applyFill="1" applyBorder="1" applyAlignment="1" applyProtection="1"/>
    <xf numFmtId="0" fontId="25" fillId="0" borderId="0" xfId="0" applyFont="1"/>
    <xf numFmtId="166" fontId="0" fillId="0" borderId="0" xfId="1" applyNumberFormat="1" applyFont="1" applyFill="1" applyBorder="1" applyAlignment="1" applyProtection="1"/>
    <xf numFmtId="164" fontId="10" fillId="0" borderId="14" xfId="0" applyNumberFormat="1" applyFont="1" applyFill="1" applyBorder="1" applyAlignment="1" applyProtection="1">
      <alignment horizontal="center" vertical="center"/>
    </xf>
    <xf numFmtId="164" fontId="10" fillId="0" borderId="14" xfId="0" applyNumberFormat="1" applyFont="1" applyFill="1" applyBorder="1" applyAlignment="1" applyProtection="1">
      <alignment horizontal="left" vertical="center"/>
    </xf>
    <xf numFmtId="164" fontId="4" fillId="0" borderId="14" xfId="0" applyNumberFormat="1" applyFont="1" applyFill="1" applyBorder="1" applyAlignment="1" applyProtection="1">
      <alignment horizontal="center" vertical="top" wrapText="1"/>
    </xf>
    <xf numFmtId="164" fontId="10" fillId="0" borderId="14" xfId="0" applyNumberFormat="1" applyFont="1" applyFill="1" applyBorder="1" applyAlignment="1" applyProtection="1">
      <alignment horizontal="left" vertical="top" wrapText="1"/>
    </xf>
    <xf numFmtId="49" fontId="10" fillId="0" borderId="11" xfId="0" applyNumberFormat="1" applyFont="1" applyFill="1" applyBorder="1" applyAlignment="1" applyProtection="1">
      <alignment horizontal="center" vertical="top" wrapText="1"/>
    </xf>
    <xf numFmtId="3" fontId="10" fillId="0" borderId="11" xfId="0" applyNumberFormat="1" applyFont="1" applyFill="1" applyBorder="1" applyAlignment="1" applyProtection="1">
      <alignment horizontal="center" vertical="center"/>
    </xf>
    <xf numFmtId="4" fontId="10" fillId="0" borderId="14" xfId="0" applyNumberFormat="1" applyFont="1" applyFill="1" applyBorder="1" applyAlignment="1" applyProtection="1">
      <alignment horizontal="right" vertical="center"/>
    </xf>
    <xf numFmtId="164" fontId="10" fillId="0" borderId="14" xfId="0" applyNumberFormat="1" applyFont="1" applyFill="1" applyBorder="1" applyAlignment="1" applyProtection="1">
      <alignment horizontal="center" vertical="top"/>
    </xf>
    <xf numFmtId="164" fontId="10" fillId="0" borderId="14" xfId="0" applyNumberFormat="1" applyFont="1" applyFill="1" applyBorder="1" applyAlignment="1" applyProtection="1">
      <alignment horizontal="left" vertical="top"/>
    </xf>
    <xf numFmtId="3" fontId="10" fillId="0" borderId="11" xfId="0" applyNumberFormat="1" applyFont="1" applyFill="1" applyBorder="1" applyAlignment="1" applyProtection="1">
      <alignment horizontal="center" vertical="top"/>
    </xf>
    <xf numFmtId="4" fontId="10" fillId="0" borderId="14" xfId="0" applyNumberFormat="1" applyFont="1" applyFill="1" applyBorder="1" applyAlignment="1" applyProtection="1">
      <alignment horizontal="right" vertical="top"/>
    </xf>
    <xf numFmtId="164" fontId="16" fillId="0" borderId="14" xfId="0" applyNumberFormat="1" applyFont="1" applyFill="1" applyBorder="1" applyAlignment="1" applyProtection="1">
      <alignment horizontal="left" vertical="top"/>
    </xf>
    <xf numFmtId="164" fontId="16" fillId="0" borderId="14" xfId="0" applyNumberFormat="1" applyFont="1" applyFill="1" applyBorder="1" applyAlignment="1" applyProtection="1">
      <alignment horizontal="left" vertical="top" wrapText="1"/>
    </xf>
    <xf numFmtId="164" fontId="16" fillId="0" borderId="15" xfId="0" applyNumberFormat="1" applyFont="1" applyFill="1" applyBorder="1" applyAlignment="1" applyProtection="1">
      <alignment horizontal="center" vertical="center"/>
    </xf>
    <xf numFmtId="164" fontId="16" fillId="0" borderId="15" xfId="0" applyNumberFormat="1" applyFont="1" applyFill="1" applyBorder="1" applyAlignment="1" applyProtection="1">
      <alignment horizontal="left" vertical="center"/>
    </xf>
    <xf numFmtId="164" fontId="16" fillId="0" borderId="15" xfId="0" applyNumberFormat="1" applyFont="1" applyFill="1" applyBorder="1" applyAlignment="1" applyProtection="1">
      <alignment vertical="center"/>
    </xf>
    <xf numFmtId="164" fontId="4" fillId="0" borderId="15" xfId="0" applyNumberFormat="1" applyFont="1" applyFill="1" applyBorder="1" applyAlignment="1" applyProtection="1">
      <alignment horizontal="center" vertical="top" wrapText="1"/>
    </xf>
    <xf numFmtId="164" fontId="16" fillId="0" borderId="15" xfId="0" applyNumberFormat="1" applyFont="1" applyFill="1" applyBorder="1" applyAlignment="1" applyProtection="1">
      <alignment horizontal="left" vertical="top" wrapText="1"/>
    </xf>
    <xf numFmtId="49" fontId="16" fillId="0" borderId="12" xfId="0" applyNumberFormat="1" applyFont="1" applyFill="1" applyBorder="1" applyAlignment="1" applyProtection="1">
      <alignment horizontal="center" vertical="top" wrapText="1"/>
    </xf>
    <xf numFmtId="3" fontId="16" fillId="0" borderId="12" xfId="0" applyNumberFormat="1" applyFont="1" applyFill="1" applyBorder="1" applyAlignment="1" applyProtection="1">
      <alignment horizontal="center" vertical="center"/>
    </xf>
    <xf numFmtId="4" fontId="16" fillId="0" borderId="15" xfId="0" applyNumberFormat="1" applyFont="1" applyFill="1" applyBorder="1" applyAlignment="1" applyProtection="1">
      <alignment horizontal="right" vertical="center"/>
    </xf>
    <xf numFmtId="164" fontId="16" fillId="0" borderId="10" xfId="0" applyNumberFormat="1" applyFont="1" applyFill="1" applyBorder="1" applyAlignment="1" applyProtection="1">
      <alignment horizontal="center" vertical="center"/>
    </xf>
    <xf numFmtId="164" fontId="16" fillId="0" borderId="10" xfId="0" applyNumberFormat="1" applyFont="1" applyFill="1" applyBorder="1" applyAlignment="1" applyProtection="1">
      <alignment horizontal="left" vertical="center"/>
    </xf>
    <xf numFmtId="164" fontId="4" fillId="0" borderId="10" xfId="0" applyNumberFormat="1" applyFont="1" applyFill="1" applyBorder="1" applyAlignment="1" applyProtection="1">
      <alignment horizontal="center" vertical="top" wrapText="1"/>
    </xf>
    <xf numFmtId="164" fontId="16" fillId="0" borderId="10" xfId="0" applyNumberFormat="1" applyFont="1" applyFill="1" applyBorder="1" applyAlignment="1" applyProtection="1">
      <alignment horizontal="left" vertical="top" wrapText="1"/>
    </xf>
    <xf numFmtId="49" fontId="16" fillId="0" borderId="10" xfId="0" applyNumberFormat="1" applyFont="1" applyFill="1" applyBorder="1" applyAlignment="1" applyProtection="1">
      <alignment horizontal="center" vertical="top" wrapText="1"/>
    </xf>
    <xf numFmtId="3" fontId="16" fillId="0" borderId="10" xfId="0" applyNumberFormat="1" applyFont="1" applyFill="1" applyBorder="1" applyAlignment="1" applyProtection="1">
      <alignment horizontal="center" vertical="center"/>
    </xf>
    <xf numFmtId="4" fontId="16" fillId="0" borderId="10" xfId="0" applyNumberFormat="1" applyFont="1" applyFill="1" applyBorder="1" applyAlignment="1" applyProtection="1">
      <alignment horizontal="right" vertical="center"/>
    </xf>
    <xf numFmtId="164" fontId="10" fillId="0" borderId="11" xfId="0" applyNumberFormat="1" applyFont="1" applyFill="1" applyBorder="1" applyAlignment="1" applyProtection="1">
      <alignment horizontal="center" vertical="center"/>
    </xf>
    <xf numFmtId="164" fontId="10" fillId="0" borderId="11" xfId="0" applyNumberFormat="1" applyFont="1" applyFill="1" applyBorder="1" applyAlignment="1" applyProtection="1">
      <alignment horizontal="left" vertical="center"/>
    </xf>
    <xf numFmtId="164" fontId="4" fillId="0" borderId="11" xfId="0" applyNumberFormat="1" applyFont="1" applyFill="1" applyBorder="1" applyAlignment="1" applyProtection="1">
      <alignment horizontal="center" vertical="top" wrapText="1"/>
    </xf>
    <xf numFmtId="164" fontId="10" fillId="0" borderId="11" xfId="0" applyNumberFormat="1" applyFont="1" applyFill="1" applyBorder="1" applyAlignment="1" applyProtection="1">
      <alignment horizontal="left" vertical="top" wrapText="1"/>
    </xf>
    <xf numFmtId="49" fontId="10" fillId="0" borderId="10" xfId="0" applyNumberFormat="1" applyFont="1" applyFill="1" applyBorder="1" applyAlignment="1" applyProtection="1">
      <alignment horizontal="center" vertical="top" wrapText="1"/>
    </xf>
    <xf numFmtId="4" fontId="10" fillId="0" borderId="11" xfId="0" applyNumberFormat="1" applyFont="1" applyFill="1" applyBorder="1" applyAlignment="1" applyProtection="1">
      <alignment horizontal="right" vertical="center"/>
    </xf>
    <xf numFmtId="164" fontId="17" fillId="0" borderId="13" xfId="0" applyNumberFormat="1" applyFont="1" applyFill="1" applyBorder="1" applyAlignment="1" applyProtection="1">
      <alignment horizontal="center" wrapText="1"/>
    </xf>
    <xf numFmtId="164" fontId="17" fillId="0" borderId="0" xfId="0" applyNumberFormat="1" applyFont="1" applyFill="1" applyBorder="1" applyAlignment="1" applyProtection="1">
      <alignment horizontal="center"/>
    </xf>
    <xf numFmtId="165" fontId="17" fillId="0" borderId="1" xfId="0" applyNumberFormat="1" applyFont="1" applyFill="1" applyBorder="1" applyAlignment="1" applyProtection="1">
      <alignment horizontal="center"/>
    </xf>
    <xf numFmtId="4" fontId="17" fillId="0" borderId="1" xfId="0" applyNumberFormat="1" applyFont="1" applyFill="1" applyBorder="1" applyAlignment="1" applyProtection="1">
      <alignment horizontal="right"/>
    </xf>
    <xf numFmtId="164" fontId="10" fillId="0" borderId="11" xfId="0" applyNumberFormat="1" applyFont="1" applyFill="1" applyBorder="1" applyAlignment="1" applyProtection="1">
      <alignment horizontal="center" vertical="top"/>
    </xf>
    <xf numFmtId="164" fontId="10" fillId="0" borderId="11" xfId="0" applyNumberFormat="1" applyFont="1" applyFill="1" applyBorder="1" applyAlignment="1" applyProtection="1">
      <alignment horizontal="left" vertical="top"/>
    </xf>
    <xf numFmtId="4" fontId="10" fillId="0" borderId="11" xfId="0" applyNumberFormat="1" applyFont="1" applyFill="1" applyBorder="1" applyAlignment="1" applyProtection="1">
      <alignment horizontal="right" vertical="top"/>
    </xf>
    <xf numFmtId="164" fontId="4" fillId="0" borderId="11" xfId="0" applyNumberFormat="1" applyFont="1" applyFill="1" applyBorder="1" applyAlignment="1" applyProtection="1">
      <alignment horizontal="center" vertical="center" wrapText="1"/>
    </xf>
    <xf numFmtId="164" fontId="10" fillId="0" borderId="11" xfId="0" applyNumberFormat="1" applyFont="1" applyFill="1" applyBorder="1" applyAlignment="1" applyProtection="1">
      <alignment horizontal="left" vertical="center" wrapText="1"/>
    </xf>
    <xf numFmtId="164" fontId="17" fillId="0" borderId="1" xfId="0" applyNumberFormat="1" applyFont="1" applyFill="1" applyBorder="1" applyAlignment="1" applyProtection="1">
      <alignment horizontal="center"/>
    </xf>
    <xf numFmtId="164" fontId="17" fillId="0" borderId="1" xfId="0" applyNumberFormat="1" applyFont="1" applyFill="1" applyBorder="1" applyAlignment="1" applyProtection="1">
      <alignment horizontal="left"/>
    </xf>
    <xf numFmtId="164" fontId="18" fillId="0" borderId="0" xfId="0" applyNumberFormat="1" applyFont="1" applyFill="1" applyBorder="1" applyAlignment="1" applyProtection="1">
      <alignment horizontal="center" wrapText="1"/>
    </xf>
    <xf numFmtId="164" fontId="17" fillId="0" borderId="0" xfId="0" applyNumberFormat="1" applyFont="1" applyFill="1" applyBorder="1" applyAlignment="1" applyProtection="1">
      <alignment horizontal="left" wrapText="1"/>
    </xf>
    <xf numFmtId="164" fontId="10" fillId="0" borderId="15" xfId="0" applyNumberFormat="1" applyFont="1" applyFill="1" applyBorder="1" applyAlignment="1" applyProtection="1">
      <alignment horizontal="center" vertical="top"/>
    </xf>
    <xf numFmtId="164" fontId="10" fillId="0" borderId="15" xfId="0" applyNumberFormat="1" applyFont="1" applyFill="1" applyBorder="1" applyAlignment="1" applyProtection="1">
      <alignment horizontal="left" vertical="top"/>
    </xf>
    <xf numFmtId="164" fontId="20" fillId="0" borderId="15" xfId="0" applyNumberFormat="1" applyFont="1" applyFill="1" applyBorder="1" applyAlignment="1" applyProtection="1">
      <alignment horizontal="left" vertical="top" wrapText="1"/>
    </xf>
    <xf numFmtId="49" fontId="10" fillId="0" borderId="15" xfId="0" applyNumberFormat="1" applyFont="1" applyFill="1" applyBorder="1" applyAlignment="1" applyProtection="1">
      <alignment horizontal="center" vertical="top" wrapText="1"/>
    </xf>
    <xf numFmtId="3" fontId="10" fillId="0" borderId="15" xfId="0" applyNumberFormat="1" applyFont="1" applyFill="1" applyBorder="1" applyAlignment="1" applyProtection="1">
      <alignment horizontal="center" vertical="top"/>
    </xf>
    <xf numFmtId="4" fontId="10" fillId="0" borderId="15" xfId="0" applyNumberFormat="1" applyFont="1" applyFill="1" applyBorder="1" applyAlignment="1" applyProtection="1">
      <alignment horizontal="right" vertical="top"/>
    </xf>
    <xf numFmtId="164" fontId="10" fillId="0" borderId="12" xfId="0" applyNumberFormat="1" applyFont="1" applyFill="1" applyBorder="1" applyAlignment="1" applyProtection="1">
      <alignment horizontal="center" vertical="top"/>
    </xf>
    <xf numFmtId="164" fontId="10" fillId="0" borderId="12" xfId="0" applyNumberFormat="1" applyFont="1" applyFill="1" applyBorder="1" applyAlignment="1" applyProtection="1">
      <alignment horizontal="left" vertical="top"/>
    </xf>
    <xf numFmtId="164" fontId="4" fillId="0" borderId="12" xfId="0" applyNumberFormat="1" applyFont="1" applyFill="1" applyBorder="1" applyAlignment="1" applyProtection="1">
      <alignment horizontal="center" vertical="top" wrapText="1"/>
    </xf>
    <xf numFmtId="0" fontId="10" fillId="0" borderId="12" xfId="0" applyNumberFormat="1" applyFont="1" applyFill="1" applyBorder="1" applyAlignment="1" applyProtection="1">
      <alignment horizontal="left" vertical="top" wrapText="1"/>
    </xf>
    <xf numFmtId="49" fontId="10" fillId="0" borderId="12" xfId="0" applyNumberFormat="1" applyFont="1" applyFill="1" applyBorder="1" applyAlignment="1" applyProtection="1">
      <alignment horizontal="center" vertical="top" wrapText="1"/>
    </xf>
    <xf numFmtId="3" fontId="10" fillId="0" borderId="12" xfId="0" applyNumberFormat="1" applyFont="1" applyFill="1" applyBorder="1" applyAlignment="1" applyProtection="1">
      <alignment horizontal="center" vertical="top"/>
    </xf>
    <xf numFmtId="4" fontId="10" fillId="0" borderId="12" xfId="0" applyNumberFormat="1" applyFont="1" applyFill="1" applyBorder="1" applyAlignment="1" applyProtection="1">
      <alignment horizontal="right" vertical="top"/>
    </xf>
    <xf numFmtId="164" fontId="10" fillId="0" borderId="12" xfId="0" applyNumberFormat="1" applyFont="1" applyFill="1" applyBorder="1" applyAlignment="1" applyProtection="1">
      <alignment horizontal="center" vertical="center"/>
    </xf>
    <xf numFmtId="164" fontId="10" fillId="0" borderId="12" xfId="0" applyNumberFormat="1" applyFont="1" applyFill="1" applyBorder="1" applyAlignment="1" applyProtection="1">
      <alignment horizontal="left" vertical="center"/>
    </xf>
    <xf numFmtId="164" fontId="4" fillId="0" borderId="12" xfId="0" applyNumberFormat="1" applyFont="1" applyFill="1" applyBorder="1" applyAlignment="1" applyProtection="1">
      <alignment horizontal="center" vertical="center" wrapText="1"/>
    </xf>
    <xf numFmtId="164" fontId="10" fillId="0" borderId="12" xfId="0" applyNumberFormat="1" applyFont="1" applyFill="1" applyBorder="1" applyAlignment="1" applyProtection="1">
      <alignment horizontal="left" vertical="center" wrapText="1"/>
    </xf>
    <xf numFmtId="3" fontId="10" fillId="0" borderId="12" xfId="0" applyNumberFormat="1" applyFont="1" applyFill="1" applyBorder="1" applyAlignment="1" applyProtection="1">
      <alignment horizontal="center" vertical="center"/>
    </xf>
    <xf numFmtId="4" fontId="10" fillId="0" borderId="12" xfId="0" applyNumberFormat="1" applyFont="1" applyFill="1" applyBorder="1" applyAlignment="1" applyProtection="1">
      <alignment horizontal="right" vertical="center"/>
    </xf>
    <xf numFmtId="164" fontId="16" fillId="0" borderId="10" xfId="0" applyNumberFormat="1" applyFont="1" applyFill="1" applyBorder="1" applyAlignment="1" applyProtection="1">
      <alignment vertical="center"/>
    </xf>
    <xf numFmtId="164" fontId="10" fillId="0" borderId="10" xfId="0" applyNumberFormat="1" applyFont="1" applyFill="1" applyBorder="1" applyAlignment="1" applyProtection="1">
      <alignment horizontal="center" vertical="top"/>
    </xf>
    <xf numFmtId="164" fontId="10" fillId="0" borderId="10" xfId="0" applyNumberFormat="1" applyFont="1" applyFill="1" applyBorder="1" applyAlignment="1" applyProtection="1">
      <alignment horizontal="left" vertical="top" wrapText="1"/>
    </xf>
    <xf numFmtId="0" fontId="0" fillId="0" borderId="0" xfId="0" applyFont="1" applyFill="1"/>
    <xf numFmtId="164" fontId="16" fillId="4" borderId="8" xfId="0" applyNumberFormat="1" applyFont="1" applyFill="1" applyBorder="1" applyAlignment="1" applyProtection="1">
      <alignment horizontal="right" vertical="center"/>
    </xf>
    <xf numFmtId="164" fontId="16" fillId="4" borderId="24" xfId="0" applyNumberFormat="1" applyFont="1" applyFill="1" applyBorder="1" applyAlignment="1" applyProtection="1">
      <alignment horizontal="center" vertical="center"/>
    </xf>
    <xf numFmtId="164" fontId="4" fillId="4" borderId="24" xfId="0" applyNumberFormat="1" applyFont="1" applyFill="1" applyBorder="1" applyAlignment="1" applyProtection="1">
      <alignment horizontal="center" vertical="center" wrapText="1"/>
    </xf>
    <xf numFmtId="164" fontId="16" fillId="4" borderId="24" xfId="0" applyNumberFormat="1" applyFont="1" applyFill="1" applyBorder="1" applyAlignment="1" applyProtection="1">
      <alignment horizontal="left" vertical="center" wrapText="1"/>
    </xf>
    <xf numFmtId="49" fontId="10" fillId="4" borderId="24" xfId="0" applyNumberFormat="1" applyFont="1" applyFill="1" applyBorder="1" applyAlignment="1" applyProtection="1">
      <alignment horizontal="center" vertical="top" wrapText="1"/>
    </xf>
    <xf numFmtId="164" fontId="10" fillId="4" borderId="24" xfId="0" applyNumberFormat="1" applyFont="1" applyFill="1" applyBorder="1" applyAlignment="1" applyProtection="1">
      <alignment horizontal="center" vertical="center"/>
    </xf>
    <xf numFmtId="3" fontId="16" fillId="4" borderId="24" xfId="0" applyNumberFormat="1" applyFont="1" applyFill="1" applyBorder="1" applyAlignment="1" applyProtection="1">
      <alignment horizontal="center" vertical="center"/>
    </xf>
    <xf numFmtId="4" fontId="16" fillId="4" borderId="37" xfId="0" applyNumberFormat="1" applyFont="1" applyFill="1" applyBorder="1" applyAlignment="1" applyProtection="1">
      <alignment horizontal="right" vertical="center"/>
    </xf>
    <xf numFmtId="4" fontId="16" fillId="4" borderId="17" xfId="0" applyNumberFormat="1" applyFont="1" applyFill="1" applyBorder="1" applyAlignment="1" applyProtection="1">
      <alignment horizontal="right" vertical="center"/>
    </xf>
    <xf numFmtId="0" fontId="11" fillId="3" borderId="38" xfId="0" applyNumberFormat="1" applyFont="1" applyFill="1" applyBorder="1" applyAlignment="1" applyProtection="1">
      <alignment horizontal="center" vertical="center" wrapText="1"/>
    </xf>
    <xf numFmtId="0" fontId="11" fillId="3" borderId="39" xfId="0" applyNumberFormat="1" applyFont="1" applyFill="1" applyBorder="1" applyAlignment="1" applyProtection="1">
      <alignment horizontal="center" vertical="center" wrapText="1"/>
    </xf>
    <xf numFmtId="0" fontId="11" fillId="3" borderId="40" xfId="0" applyNumberFormat="1" applyFont="1" applyFill="1" applyBorder="1" applyAlignment="1" applyProtection="1">
      <alignment horizontal="center" vertical="center" wrapText="1"/>
    </xf>
    <xf numFmtId="0" fontId="13" fillId="3" borderId="41" xfId="0" applyNumberFormat="1" applyFont="1" applyFill="1" applyBorder="1" applyAlignment="1" applyProtection="1">
      <alignment horizontal="center" vertical="center" wrapText="1"/>
    </xf>
    <xf numFmtId="0" fontId="13" fillId="3" borderId="42" xfId="0" applyNumberFormat="1" applyFont="1" applyFill="1" applyBorder="1" applyAlignment="1" applyProtection="1">
      <alignment horizontal="center" vertical="center" wrapText="1"/>
    </xf>
    <xf numFmtId="164" fontId="14" fillId="4" borderId="43" xfId="0" applyNumberFormat="1" applyFont="1" applyFill="1" applyBorder="1" applyAlignment="1" applyProtection="1">
      <alignment vertical="top"/>
    </xf>
    <xf numFmtId="4" fontId="14" fillId="4" borderId="44" xfId="0" applyNumberFormat="1" applyFont="1" applyFill="1" applyBorder="1" applyAlignment="1" applyProtection="1">
      <alignment horizontal="right"/>
    </xf>
    <xf numFmtId="164" fontId="16" fillId="4" borderId="45" xfId="0" applyNumberFormat="1" applyFont="1" applyFill="1" applyBorder="1" applyAlignment="1" applyProtection="1">
      <alignment horizontal="right" vertical="center"/>
    </xf>
    <xf numFmtId="4" fontId="16" fillId="4" borderId="46" xfId="0" applyNumberFormat="1" applyFont="1" applyFill="1" applyBorder="1" applyAlignment="1" applyProtection="1">
      <alignment horizontal="right" vertical="center"/>
    </xf>
    <xf numFmtId="164" fontId="10" fillId="4" borderId="47" xfId="0" applyNumberFormat="1" applyFont="1" applyFill="1" applyBorder="1" applyAlignment="1" applyProtection="1">
      <alignment horizontal="right" vertical="center"/>
    </xf>
    <xf numFmtId="4" fontId="10" fillId="4" borderId="48" xfId="0" applyNumberFormat="1" applyFont="1" applyFill="1" applyBorder="1" applyAlignment="1" applyProtection="1">
      <alignment horizontal="right" vertical="center"/>
    </xf>
    <xf numFmtId="164" fontId="17" fillId="4" borderId="43" xfId="0" applyNumberFormat="1" applyFont="1" applyFill="1" applyBorder="1" applyAlignment="1" applyProtection="1">
      <alignment vertical="top"/>
    </xf>
    <xf numFmtId="4" fontId="17" fillId="4" borderId="44" xfId="0" applyNumberFormat="1" applyFont="1" applyFill="1" applyBorder="1" applyAlignment="1" applyProtection="1">
      <alignment horizontal="right"/>
    </xf>
    <xf numFmtId="164" fontId="10" fillId="0" borderId="49" xfId="0" applyNumberFormat="1" applyFont="1" applyFill="1" applyBorder="1" applyAlignment="1" applyProtection="1">
      <alignment horizontal="right" vertical="center"/>
    </xf>
    <xf numFmtId="4" fontId="10" fillId="0" borderId="50" xfId="0" applyNumberFormat="1" applyFont="1" applyFill="1" applyBorder="1" applyAlignment="1" applyProtection="1">
      <alignment horizontal="right" vertical="center"/>
    </xf>
    <xf numFmtId="164" fontId="10" fillId="0" borderId="49" xfId="0" applyNumberFormat="1" applyFont="1" applyFill="1" applyBorder="1" applyAlignment="1" applyProtection="1">
      <alignment horizontal="right" vertical="top"/>
    </xf>
    <xf numFmtId="4" fontId="10" fillId="0" borderId="50" xfId="0" applyNumberFormat="1" applyFont="1" applyFill="1" applyBorder="1" applyAlignment="1" applyProtection="1">
      <alignment horizontal="right" vertical="top"/>
    </xf>
    <xf numFmtId="164" fontId="16" fillId="0" borderId="51" xfId="0" applyNumberFormat="1" applyFont="1" applyFill="1" applyBorder="1" applyAlignment="1" applyProtection="1">
      <alignment horizontal="right" vertical="center"/>
    </xf>
    <xf numFmtId="4" fontId="16" fillId="0" borderId="52" xfId="0" applyNumberFormat="1" applyFont="1" applyFill="1" applyBorder="1" applyAlignment="1" applyProtection="1">
      <alignment horizontal="right" vertical="center"/>
    </xf>
    <xf numFmtId="164" fontId="16" fillId="0" borderId="45" xfId="0" applyNumberFormat="1" applyFont="1" applyFill="1" applyBorder="1" applyAlignment="1" applyProtection="1">
      <alignment horizontal="right" vertical="center"/>
    </xf>
    <xf numFmtId="4" fontId="16" fillId="0" borderId="46" xfId="0" applyNumberFormat="1" applyFont="1" applyFill="1" applyBorder="1" applyAlignment="1" applyProtection="1">
      <alignment horizontal="right" vertical="center"/>
    </xf>
    <xf numFmtId="164" fontId="10" fillId="0" borderId="47" xfId="0" applyNumberFormat="1" applyFont="1" applyFill="1" applyBorder="1" applyAlignment="1" applyProtection="1">
      <alignment horizontal="right" vertical="center"/>
    </xf>
    <xf numFmtId="4" fontId="10" fillId="0" borderId="48" xfId="0" applyNumberFormat="1" applyFont="1" applyFill="1" applyBorder="1" applyAlignment="1" applyProtection="1">
      <alignment horizontal="right" vertical="center"/>
    </xf>
    <xf numFmtId="4" fontId="17" fillId="0" borderId="44" xfId="0" applyNumberFormat="1" applyFont="1" applyFill="1" applyBorder="1" applyAlignment="1" applyProtection="1">
      <alignment horizontal="right"/>
    </xf>
    <xf numFmtId="4" fontId="10" fillId="0" borderId="54" xfId="0" applyNumberFormat="1" applyFont="1" applyFill="1" applyBorder="1" applyAlignment="1" applyProtection="1">
      <alignment horizontal="right" vertical="center"/>
    </xf>
    <xf numFmtId="164" fontId="10" fillId="0" borderId="47" xfId="0" applyNumberFormat="1" applyFont="1" applyFill="1" applyBorder="1" applyAlignment="1" applyProtection="1">
      <alignment horizontal="right" vertical="top"/>
    </xf>
    <xf numFmtId="4" fontId="10" fillId="0" borderId="54" xfId="0" applyNumberFormat="1" applyFont="1" applyFill="1" applyBorder="1" applyAlignment="1" applyProtection="1">
      <alignment horizontal="right" vertical="top"/>
    </xf>
    <xf numFmtId="164" fontId="17" fillId="0" borderId="43" xfId="0" applyNumberFormat="1" applyFont="1" applyFill="1" applyBorder="1" applyAlignment="1" applyProtection="1">
      <alignment vertical="top"/>
    </xf>
    <xf numFmtId="164" fontId="10" fillId="0" borderId="51" xfId="0" applyNumberFormat="1" applyFont="1" applyFill="1" applyBorder="1" applyAlignment="1" applyProtection="1">
      <alignment horizontal="right" vertical="top"/>
    </xf>
    <xf numFmtId="4" fontId="10" fillId="0" borderId="52" xfId="0" applyNumberFormat="1" applyFont="1" applyFill="1" applyBorder="1" applyAlignment="1" applyProtection="1">
      <alignment horizontal="right" vertical="top"/>
    </xf>
    <xf numFmtId="164" fontId="10" fillId="0" borderId="55" xfId="0" applyNumberFormat="1" applyFont="1" applyFill="1" applyBorder="1" applyAlignment="1" applyProtection="1">
      <alignment horizontal="right" vertical="top"/>
    </xf>
    <xf numFmtId="4" fontId="10" fillId="0" borderId="56" xfId="0" applyNumberFormat="1" applyFont="1" applyFill="1" applyBorder="1" applyAlignment="1" applyProtection="1">
      <alignment horizontal="right" vertical="top"/>
    </xf>
    <xf numFmtId="164" fontId="10" fillId="0" borderId="55" xfId="0" applyNumberFormat="1" applyFont="1" applyFill="1" applyBorder="1" applyAlignment="1" applyProtection="1">
      <alignment horizontal="right" vertical="center"/>
    </xf>
    <xf numFmtId="164" fontId="16" fillId="4" borderId="57" xfId="0" applyNumberFormat="1" applyFont="1" applyFill="1" applyBorder="1" applyAlignment="1" applyProtection="1">
      <alignment horizontal="right" vertical="center"/>
    </xf>
    <xf numFmtId="164" fontId="16" fillId="4" borderId="58" xfId="0" applyNumberFormat="1" applyFont="1" applyFill="1" applyBorder="1" applyAlignment="1" applyProtection="1">
      <alignment horizontal="center" vertical="center"/>
    </xf>
    <xf numFmtId="164" fontId="16" fillId="4" borderId="58" xfId="0" applyNumberFormat="1" applyFont="1" applyFill="1" applyBorder="1" applyAlignment="1" applyProtection="1">
      <alignment horizontal="left" vertical="center"/>
    </xf>
    <xf numFmtId="164" fontId="16" fillId="4" borderId="58" xfId="0" applyNumberFormat="1" applyFont="1" applyFill="1" applyBorder="1" applyAlignment="1" applyProtection="1">
      <alignment vertical="center"/>
    </xf>
    <xf numFmtId="164" fontId="4" fillId="4" borderId="58" xfId="0" applyNumberFormat="1" applyFont="1" applyFill="1" applyBorder="1" applyAlignment="1" applyProtection="1">
      <alignment horizontal="center" vertical="top" wrapText="1"/>
    </xf>
    <xf numFmtId="164" fontId="16" fillId="4" borderId="58" xfId="0" applyNumberFormat="1" applyFont="1" applyFill="1" applyBorder="1" applyAlignment="1" applyProtection="1">
      <alignment horizontal="left" vertical="top" wrapText="1"/>
    </xf>
    <xf numFmtId="49" fontId="16" fillId="4" borderId="59" xfId="0" applyNumberFormat="1" applyFont="1" applyFill="1" applyBorder="1" applyAlignment="1" applyProtection="1">
      <alignment horizontal="center" vertical="top" wrapText="1"/>
    </xf>
    <xf numFmtId="3" fontId="16" fillId="4" borderId="59" xfId="0" applyNumberFormat="1" applyFont="1" applyFill="1" applyBorder="1" applyAlignment="1" applyProtection="1">
      <alignment horizontal="center" vertical="center"/>
    </xf>
    <xf numFmtId="4" fontId="16" fillId="4" borderId="58" xfId="0" applyNumberFormat="1" applyFont="1" applyFill="1" applyBorder="1" applyAlignment="1" applyProtection="1">
      <alignment horizontal="right" vertical="center"/>
    </xf>
    <xf numFmtId="4" fontId="16" fillId="4" borderId="60" xfId="0" applyNumberFormat="1" applyFont="1" applyFill="1" applyBorder="1" applyAlignment="1" applyProtection="1">
      <alignment horizontal="right" vertical="center"/>
    </xf>
    <xf numFmtId="0" fontId="27" fillId="0" borderId="36" xfId="2" applyFont="1" applyBorder="1" applyAlignment="1">
      <alignment horizontal="left" vertical="top" wrapText="1"/>
    </xf>
    <xf numFmtId="0" fontId="7" fillId="0" borderId="0" xfId="0" applyFont="1" applyAlignment="1">
      <alignment wrapText="1"/>
    </xf>
    <xf numFmtId="164" fontId="10" fillId="4" borderId="14" xfId="0" applyNumberFormat="1" applyFont="1" applyFill="1" applyBorder="1" applyAlignment="1" applyProtection="1">
      <alignment horizontal="center" vertical="top"/>
    </xf>
    <xf numFmtId="164" fontId="10" fillId="4" borderId="14" xfId="0" applyNumberFormat="1" applyFont="1" applyFill="1" applyBorder="1" applyAlignment="1" applyProtection="1">
      <alignment horizontal="left" vertical="top"/>
    </xf>
    <xf numFmtId="164" fontId="4" fillId="4" borderId="14" xfId="0" applyNumberFormat="1" applyFont="1" applyFill="1" applyBorder="1" applyAlignment="1" applyProtection="1">
      <alignment horizontal="center" vertical="top" wrapText="1"/>
    </xf>
    <xf numFmtId="164" fontId="10" fillId="4" borderId="14" xfId="0" applyNumberFormat="1" applyFont="1" applyFill="1" applyBorder="1" applyAlignment="1" applyProtection="1">
      <alignment horizontal="left" vertical="top" wrapText="1"/>
    </xf>
    <xf numFmtId="49" fontId="10" fillId="4" borderId="11" xfId="0" applyNumberFormat="1" applyFont="1" applyFill="1" applyBorder="1" applyAlignment="1" applyProtection="1">
      <alignment horizontal="center" vertical="top" wrapText="1"/>
    </xf>
    <xf numFmtId="3" fontId="10" fillId="4" borderId="11" xfId="0" applyNumberFormat="1" applyFont="1" applyFill="1" applyBorder="1" applyAlignment="1" applyProtection="1">
      <alignment horizontal="center" vertical="top"/>
    </xf>
    <xf numFmtId="4" fontId="10" fillId="4" borderId="14" xfId="0" applyNumberFormat="1" applyFont="1" applyFill="1" applyBorder="1" applyAlignment="1" applyProtection="1">
      <alignment horizontal="right" vertical="top"/>
    </xf>
    <xf numFmtId="164" fontId="10" fillId="4" borderId="49" xfId="0" applyNumberFormat="1" applyFont="1" applyFill="1" applyBorder="1" applyAlignment="1" applyProtection="1">
      <alignment horizontal="right" vertical="top"/>
    </xf>
    <xf numFmtId="4" fontId="10" fillId="4" borderId="50" xfId="0" applyNumberFormat="1" applyFont="1" applyFill="1" applyBorder="1" applyAlignment="1" applyProtection="1">
      <alignment horizontal="right" vertical="top"/>
    </xf>
    <xf numFmtId="164" fontId="10" fillId="0" borderId="61" xfId="0" applyNumberFormat="1" applyFont="1" applyFill="1" applyBorder="1" applyAlignment="1" applyProtection="1">
      <alignment horizontal="right" vertical="top"/>
    </xf>
    <xf numFmtId="164" fontId="10" fillId="0" borderId="59" xfId="0" applyNumberFormat="1" applyFont="1" applyFill="1" applyBorder="1" applyAlignment="1" applyProtection="1">
      <alignment horizontal="center" vertical="top"/>
    </xf>
    <xf numFmtId="164" fontId="10" fillId="0" borderId="59" xfId="0" applyNumberFormat="1" applyFont="1" applyFill="1" applyBorder="1" applyAlignment="1" applyProtection="1">
      <alignment horizontal="left" vertical="top"/>
    </xf>
    <xf numFmtId="164" fontId="4" fillId="0" borderId="59" xfId="0" applyNumberFormat="1" applyFont="1" applyFill="1" applyBorder="1" applyAlignment="1" applyProtection="1">
      <alignment horizontal="center" vertical="top" wrapText="1"/>
    </xf>
    <xf numFmtId="164" fontId="10" fillId="0" borderId="59" xfId="0" applyNumberFormat="1" applyFont="1" applyFill="1" applyBorder="1" applyAlignment="1" applyProtection="1">
      <alignment horizontal="left" vertical="top" wrapText="1"/>
    </xf>
    <xf numFmtId="49" fontId="10" fillId="0" borderId="59" xfId="0" applyNumberFormat="1" applyFont="1" applyFill="1" applyBorder="1" applyAlignment="1" applyProtection="1">
      <alignment horizontal="center" vertical="top" wrapText="1"/>
    </xf>
    <xf numFmtId="3" fontId="10" fillId="0" borderId="59" xfId="0" applyNumberFormat="1" applyFont="1" applyFill="1" applyBorder="1" applyAlignment="1" applyProtection="1">
      <alignment horizontal="center" vertical="top"/>
    </xf>
    <xf numFmtId="4" fontId="10" fillId="0" borderId="59" xfId="0" applyNumberFormat="1" applyFont="1" applyFill="1" applyBorder="1" applyAlignment="1" applyProtection="1">
      <alignment horizontal="right" vertical="top"/>
    </xf>
    <xf numFmtId="4" fontId="10" fillId="0" borderId="48" xfId="0" applyNumberFormat="1" applyFont="1" applyFill="1" applyBorder="1" applyAlignment="1" applyProtection="1">
      <alignment horizontal="right" vertical="top"/>
    </xf>
    <xf numFmtId="0" fontId="5" fillId="2" borderId="0" xfId="0" applyNumberFormat="1" applyFont="1" applyFill="1" applyBorder="1" applyAlignment="1" applyProtection="1">
      <alignment horizontal="left" vertical="center" wrapText="1"/>
    </xf>
    <xf numFmtId="164" fontId="17" fillId="0" borderId="53" xfId="0" applyNumberFormat="1" applyFont="1" applyFill="1" applyBorder="1" applyAlignment="1" applyProtection="1">
      <alignment horizontal="left" vertical="top" wrapText="1"/>
    </xf>
    <xf numFmtId="164" fontId="17" fillId="0" borderId="16" xfId="0" applyNumberFormat="1" applyFont="1" applyFill="1" applyBorder="1" applyAlignment="1" applyProtection="1">
      <alignment horizontal="left" vertical="top" wrapText="1"/>
    </xf>
  </cellXfs>
  <cellStyles count="3">
    <cellStyle name="měny" xfId="1" builtinId="4"/>
    <cellStyle name="normální" xfId="0" builtinId="0"/>
    <cellStyle name="normální_List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D23" sqref="D23:D24"/>
    </sheetView>
  </sheetViews>
  <sheetFormatPr defaultRowHeight="15"/>
  <cols>
    <col min="1" max="1" width="5.7109375" customWidth="1"/>
    <col min="2" max="2" width="59.7109375" customWidth="1"/>
    <col min="3" max="3" width="20.7109375" style="119" customWidth="1"/>
    <col min="257" max="257" width="5.7109375" customWidth="1"/>
    <col min="258" max="258" width="59.7109375" customWidth="1"/>
    <col min="259" max="259" width="20.7109375" customWidth="1"/>
    <col min="513" max="513" width="5.7109375" customWidth="1"/>
    <col min="514" max="514" width="59.7109375" customWidth="1"/>
    <col min="515" max="515" width="20.7109375" customWidth="1"/>
    <col min="769" max="769" width="5.7109375" customWidth="1"/>
    <col min="770" max="770" width="59.7109375" customWidth="1"/>
    <col min="771" max="771" width="20.7109375" customWidth="1"/>
    <col min="1025" max="1025" width="5.7109375" customWidth="1"/>
    <col min="1026" max="1026" width="59.7109375" customWidth="1"/>
    <col min="1027" max="1027" width="20.7109375" customWidth="1"/>
    <col min="1281" max="1281" width="5.7109375" customWidth="1"/>
    <col min="1282" max="1282" width="59.7109375" customWidth="1"/>
    <col min="1283" max="1283" width="20.7109375" customWidth="1"/>
    <col min="1537" max="1537" width="5.7109375" customWidth="1"/>
    <col min="1538" max="1538" width="59.7109375" customWidth="1"/>
    <col min="1539" max="1539" width="20.7109375" customWidth="1"/>
    <col min="1793" max="1793" width="5.7109375" customWidth="1"/>
    <col min="1794" max="1794" width="59.7109375" customWidth="1"/>
    <col min="1795" max="1795" width="20.7109375" customWidth="1"/>
    <col min="2049" max="2049" width="5.7109375" customWidth="1"/>
    <col min="2050" max="2050" width="59.7109375" customWidth="1"/>
    <col min="2051" max="2051" width="20.7109375" customWidth="1"/>
    <col min="2305" max="2305" width="5.7109375" customWidth="1"/>
    <col min="2306" max="2306" width="59.7109375" customWidth="1"/>
    <col min="2307" max="2307" width="20.7109375" customWidth="1"/>
    <col min="2561" max="2561" width="5.7109375" customWidth="1"/>
    <col min="2562" max="2562" width="59.7109375" customWidth="1"/>
    <col min="2563" max="2563" width="20.7109375" customWidth="1"/>
    <col min="2817" max="2817" width="5.7109375" customWidth="1"/>
    <col min="2818" max="2818" width="59.7109375" customWidth="1"/>
    <col min="2819" max="2819" width="20.7109375" customWidth="1"/>
    <col min="3073" max="3073" width="5.7109375" customWidth="1"/>
    <col min="3074" max="3074" width="59.7109375" customWidth="1"/>
    <col min="3075" max="3075" width="20.7109375" customWidth="1"/>
    <col min="3329" max="3329" width="5.7109375" customWidth="1"/>
    <col min="3330" max="3330" width="59.7109375" customWidth="1"/>
    <col min="3331" max="3331" width="20.7109375" customWidth="1"/>
    <col min="3585" max="3585" width="5.7109375" customWidth="1"/>
    <col min="3586" max="3586" width="59.7109375" customWidth="1"/>
    <col min="3587" max="3587" width="20.7109375" customWidth="1"/>
    <col min="3841" max="3841" width="5.7109375" customWidth="1"/>
    <col min="3842" max="3842" width="59.7109375" customWidth="1"/>
    <col min="3843" max="3843" width="20.7109375" customWidth="1"/>
    <col min="4097" max="4097" width="5.7109375" customWidth="1"/>
    <col min="4098" max="4098" width="59.7109375" customWidth="1"/>
    <col min="4099" max="4099" width="20.7109375" customWidth="1"/>
    <col min="4353" max="4353" width="5.7109375" customWidth="1"/>
    <col min="4354" max="4354" width="59.7109375" customWidth="1"/>
    <col min="4355" max="4355" width="20.7109375" customWidth="1"/>
    <col min="4609" max="4609" width="5.7109375" customWidth="1"/>
    <col min="4610" max="4610" width="59.7109375" customWidth="1"/>
    <col min="4611" max="4611" width="20.7109375" customWidth="1"/>
    <col min="4865" max="4865" width="5.7109375" customWidth="1"/>
    <col min="4866" max="4866" width="59.7109375" customWidth="1"/>
    <col min="4867" max="4867" width="20.7109375" customWidth="1"/>
    <col min="5121" max="5121" width="5.7109375" customWidth="1"/>
    <col min="5122" max="5122" width="59.7109375" customWidth="1"/>
    <col min="5123" max="5123" width="20.7109375" customWidth="1"/>
    <col min="5377" max="5377" width="5.7109375" customWidth="1"/>
    <col min="5378" max="5378" width="59.7109375" customWidth="1"/>
    <col min="5379" max="5379" width="20.7109375" customWidth="1"/>
    <col min="5633" max="5633" width="5.7109375" customWidth="1"/>
    <col min="5634" max="5634" width="59.7109375" customWidth="1"/>
    <col min="5635" max="5635" width="20.7109375" customWidth="1"/>
    <col min="5889" max="5889" width="5.7109375" customWidth="1"/>
    <col min="5890" max="5890" width="59.7109375" customWidth="1"/>
    <col min="5891" max="5891" width="20.7109375" customWidth="1"/>
    <col min="6145" max="6145" width="5.7109375" customWidth="1"/>
    <col min="6146" max="6146" width="59.7109375" customWidth="1"/>
    <col min="6147" max="6147" width="20.7109375" customWidth="1"/>
    <col min="6401" max="6401" width="5.7109375" customWidth="1"/>
    <col min="6402" max="6402" width="59.7109375" customWidth="1"/>
    <col min="6403" max="6403" width="20.7109375" customWidth="1"/>
    <col min="6657" max="6657" width="5.7109375" customWidth="1"/>
    <col min="6658" max="6658" width="59.7109375" customWidth="1"/>
    <col min="6659" max="6659" width="20.7109375" customWidth="1"/>
    <col min="6913" max="6913" width="5.7109375" customWidth="1"/>
    <col min="6914" max="6914" width="59.7109375" customWidth="1"/>
    <col min="6915" max="6915" width="20.7109375" customWidth="1"/>
    <col min="7169" max="7169" width="5.7109375" customWidth="1"/>
    <col min="7170" max="7170" width="59.7109375" customWidth="1"/>
    <col min="7171" max="7171" width="20.7109375" customWidth="1"/>
    <col min="7425" max="7425" width="5.7109375" customWidth="1"/>
    <col min="7426" max="7426" width="59.7109375" customWidth="1"/>
    <col min="7427" max="7427" width="20.7109375" customWidth="1"/>
    <col min="7681" max="7681" width="5.7109375" customWidth="1"/>
    <col min="7682" max="7682" width="59.7109375" customWidth="1"/>
    <col min="7683" max="7683" width="20.7109375" customWidth="1"/>
    <col min="7937" max="7937" width="5.7109375" customWidth="1"/>
    <col min="7938" max="7938" width="59.7109375" customWidth="1"/>
    <col min="7939" max="7939" width="20.7109375" customWidth="1"/>
    <col min="8193" max="8193" width="5.7109375" customWidth="1"/>
    <col min="8194" max="8194" width="59.7109375" customWidth="1"/>
    <col min="8195" max="8195" width="20.7109375" customWidth="1"/>
    <col min="8449" max="8449" width="5.7109375" customWidth="1"/>
    <col min="8450" max="8450" width="59.7109375" customWidth="1"/>
    <col min="8451" max="8451" width="20.7109375" customWidth="1"/>
    <col min="8705" max="8705" width="5.7109375" customWidth="1"/>
    <col min="8706" max="8706" width="59.7109375" customWidth="1"/>
    <col min="8707" max="8707" width="20.7109375" customWidth="1"/>
    <col min="8961" max="8961" width="5.7109375" customWidth="1"/>
    <col min="8962" max="8962" width="59.7109375" customWidth="1"/>
    <col min="8963" max="8963" width="20.7109375" customWidth="1"/>
    <col min="9217" max="9217" width="5.7109375" customWidth="1"/>
    <col min="9218" max="9218" width="59.7109375" customWidth="1"/>
    <col min="9219" max="9219" width="20.7109375" customWidth="1"/>
    <col min="9473" max="9473" width="5.7109375" customWidth="1"/>
    <col min="9474" max="9474" width="59.7109375" customWidth="1"/>
    <col min="9475" max="9475" width="20.7109375" customWidth="1"/>
    <col min="9729" max="9729" width="5.7109375" customWidth="1"/>
    <col min="9730" max="9730" width="59.7109375" customWidth="1"/>
    <col min="9731" max="9731" width="20.7109375" customWidth="1"/>
    <col min="9985" max="9985" width="5.7109375" customWidth="1"/>
    <col min="9986" max="9986" width="59.7109375" customWidth="1"/>
    <col min="9987" max="9987" width="20.7109375" customWidth="1"/>
    <col min="10241" max="10241" width="5.7109375" customWidth="1"/>
    <col min="10242" max="10242" width="59.7109375" customWidth="1"/>
    <col min="10243" max="10243" width="20.7109375" customWidth="1"/>
    <col min="10497" max="10497" width="5.7109375" customWidth="1"/>
    <col min="10498" max="10498" width="59.7109375" customWidth="1"/>
    <col min="10499" max="10499" width="20.7109375" customWidth="1"/>
    <col min="10753" max="10753" width="5.7109375" customWidth="1"/>
    <col min="10754" max="10754" width="59.7109375" customWidth="1"/>
    <col min="10755" max="10755" width="20.7109375" customWidth="1"/>
    <col min="11009" max="11009" width="5.7109375" customWidth="1"/>
    <col min="11010" max="11010" width="59.7109375" customWidth="1"/>
    <col min="11011" max="11011" width="20.7109375" customWidth="1"/>
    <col min="11265" max="11265" width="5.7109375" customWidth="1"/>
    <col min="11266" max="11266" width="59.7109375" customWidth="1"/>
    <col min="11267" max="11267" width="20.7109375" customWidth="1"/>
    <col min="11521" max="11521" width="5.7109375" customWidth="1"/>
    <col min="11522" max="11522" width="59.7109375" customWidth="1"/>
    <col min="11523" max="11523" width="20.7109375" customWidth="1"/>
    <col min="11777" max="11777" width="5.7109375" customWidth="1"/>
    <col min="11778" max="11778" width="59.7109375" customWidth="1"/>
    <col min="11779" max="11779" width="20.7109375" customWidth="1"/>
    <col min="12033" max="12033" width="5.7109375" customWidth="1"/>
    <col min="12034" max="12034" width="59.7109375" customWidth="1"/>
    <col min="12035" max="12035" width="20.7109375" customWidth="1"/>
    <col min="12289" max="12289" width="5.7109375" customWidth="1"/>
    <col min="12290" max="12290" width="59.7109375" customWidth="1"/>
    <col min="12291" max="12291" width="20.7109375" customWidth="1"/>
    <col min="12545" max="12545" width="5.7109375" customWidth="1"/>
    <col min="12546" max="12546" width="59.7109375" customWidth="1"/>
    <col min="12547" max="12547" width="20.7109375" customWidth="1"/>
    <col min="12801" max="12801" width="5.7109375" customWidth="1"/>
    <col min="12802" max="12802" width="59.7109375" customWidth="1"/>
    <col min="12803" max="12803" width="20.7109375" customWidth="1"/>
    <col min="13057" max="13057" width="5.7109375" customWidth="1"/>
    <col min="13058" max="13058" width="59.7109375" customWidth="1"/>
    <col min="13059" max="13059" width="20.7109375" customWidth="1"/>
    <col min="13313" max="13313" width="5.7109375" customWidth="1"/>
    <col min="13314" max="13314" width="59.7109375" customWidth="1"/>
    <col min="13315" max="13315" width="20.7109375" customWidth="1"/>
    <col min="13569" max="13569" width="5.7109375" customWidth="1"/>
    <col min="13570" max="13570" width="59.7109375" customWidth="1"/>
    <col min="13571" max="13571" width="20.7109375" customWidth="1"/>
    <col min="13825" max="13825" width="5.7109375" customWidth="1"/>
    <col min="13826" max="13826" width="59.7109375" customWidth="1"/>
    <col min="13827" max="13827" width="20.7109375" customWidth="1"/>
    <col min="14081" max="14081" width="5.7109375" customWidth="1"/>
    <col min="14082" max="14082" width="59.7109375" customWidth="1"/>
    <col min="14083" max="14083" width="20.7109375" customWidth="1"/>
    <col min="14337" max="14337" width="5.7109375" customWidth="1"/>
    <col min="14338" max="14338" width="59.7109375" customWidth="1"/>
    <col min="14339" max="14339" width="20.7109375" customWidth="1"/>
    <col min="14593" max="14593" width="5.7109375" customWidth="1"/>
    <col min="14594" max="14594" width="59.7109375" customWidth="1"/>
    <col min="14595" max="14595" width="20.7109375" customWidth="1"/>
    <col min="14849" max="14849" width="5.7109375" customWidth="1"/>
    <col min="14850" max="14850" width="59.7109375" customWidth="1"/>
    <col min="14851" max="14851" width="20.7109375" customWidth="1"/>
    <col min="15105" max="15105" width="5.7109375" customWidth="1"/>
    <col min="15106" max="15106" width="59.7109375" customWidth="1"/>
    <col min="15107" max="15107" width="20.7109375" customWidth="1"/>
    <col min="15361" max="15361" width="5.7109375" customWidth="1"/>
    <col min="15362" max="15362" width="59.7109375" customWidth="1"/>
    <col min="15363" max="15363" width="20.7109375" customWidth="1"/>
    <col min="15617" max="15617" width="5.7109375" customWidth="1"/>
    <col min="15618" max="15618" width="59.7109375" customWidth="1"/>
    <col min="15619" max="15619" width="20.7109375" customWidth="1"/>
    <col min="15873" max="15873" width="5.7109375" customWidth="1"/>
    <col min="15874" max="15874" width="59.7109375" customWidth="1"/>
    <col min="15875" max="15875" width="20.7109375" customWidth="1"/>
    <col min="16129" max="16129" width="5.7109375" customWidth="1"/>
    <col min="16130" max="16130" width="59.7109375" customWidth="1"/>
    <col min="16131" max="16131" width="20.7109375" customWidth="1"/>
  </cols>
  <sheetData>
    <row r="1" spans="1:4" ht="24.75" customHeight="1">
      <c r="A1" s="1" t="s">
        <v>0</v>
      </c>
      <c r="B1" s="2"/>
      <c r="C1" s="2"/>
    </row>
    <row r="2" spans="1:4" s="10" customFormat="1" ht="15.75">
      <c r="A2" s="6" t="s">
        <v>90</v>
      </c>
      <c r="B2" s="7"/>
      <c r="C2" s="7"/>
    </row>
    <row r="3" spans="1:4" s="10" customFormat="1" ht="15.75">
      <c r="A3" s="6" t="s">
        <v>91</v>
      </c>
      <c r="B3" s="7"/>
      <c r="C3" s="7"/>
    </row>
    <row r="4" spans="1:4" s="10" customFormat="1" ht="33" customHeight="1">
      <c r="A4" s="262" t="s">
        <v>104</v>
      </c>
      <c r="B4" s="262"/>
      <c r="C4" s="262"/>
      <c r="D4" s="243"/>
    </row>
    <row r="5" spans="1:4" ht="12.75" customHeight="1">
      <c r="A5" s="11"/>
      <c r="B5" s="95"/>
      <c r="C5" s="14"/>
    </row>
    <row r="6" spans="1:4" ht="12.75" customHeight="1">
      <c r="A6" s="16"/>
      <c r="B6" s="95" t="s">
        <v>105</v>
      </c>
      <c r="C6" s="14"/>
    </row>
    <row r="7" spans="1:4" s="19" customFormat="1" ht="18.75" customHeight="1">
      <c r="A7" s="17" t="s">
        <v>3</v>
      </c>
      <c r="B7" s="18" t="s">
        <v>4</v>
      </c>
      <c r="C7" s="96" t="s">
        <v>13</v>
      </c>
    </row>
    <row r="8" spans="1:4" ht="9" customHeight="1">
      <c r="A8" s="20"/>
      <c r="B8" s="21"/>
      <c r="C8" s="97"/>
    </row>
    <row r="9" spans="1:4">
      <c r="A9" s="98"/>
      <c r="B9" s="86"/>
      <c r="C9" s="99"/>
    </row>
    <row r="10" spans="1:4">
      <c r="A10" s="100"/>
      <c r="B10" s="101"/>
      <c r="C10" s="102"/>
    </row>
    <row r="11" spans="1:4">
      <c r="A11" s="103" t="s">
        <v>92</v>
      </c>
      <c r="B11" s="104" t="s">
        <v>93</v>
      </c>
      <c r="C11" s="105">
        <f>'vybavení expozice NZV'!K59</f>
        <v>0</v>
      </c>
    </row>
    <row r="12" spans="1:4">
      <c r="A12" s="106"/>
      <c r="B12" s="107"/>
      <c r="C12" s="108"/>
    </row>
    <row r="13" spans="1:4" s="84" customFormat="1">
      <c r="A13" s="109"/>
      <c r="B13" s="110" t="s">
        <v>94</v>
      </c>
      <c r="C13" s="111">
        <f>SUM(C11:C12)</f>
        <v>0</v>
      </c>
    </row>
    <row r="14" spans="1:4">
      <c r="A14" s="112"/>
      <c r="B14" s="113"/>
      <c r="C14" s="114"/>
    </row>
    <row r="15" spans="1:4">
      <c r="A15" s="100"/>
      <c r="B15" s="101" t="s">
        <v>95</v>
      </c>
      <c r="C15" s="102">
        <f>C13*0.2</f>
        <v>0</v>
      </c>
    </row>
    <row r="16" spans="1:4">
      <c r="A16" s="112"/>
      <c r="B16" s="113"/>
      <c r="C16" s="114"/>
    </row>
    <row r="17" spans="1:3" s="118" customFormat="1">
      <c r="A17" s="115"/>
      <c r="B17" s="116" t="s">
        <v>96</v>
      </c>
      <c r="C17" s="117">
        <f>SUM(C13:C15)</f>
        <v>0</v>
      </c>
    </row>
    <row r="18" spans="1:3">
      <c r="A18" s="112"/>
      <c r="B18" s="113"/>
      <c r="C18" s="114"/>
    </row>
    <row r="20" spans="1:3">
      <c r="B20" t="s">
        <v>103</v>
      </c>
    </row>
    <row r="21" spans="1:3" ht="72">
      <c r="B21" s="242" t="s">
        <v>106</v>
      </c>
    </row>
  </sheetData>
  <mergeCells count="1">
    <mergeCell ref="A4:C4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V65"/>
  <sheetViews>
    <sheetView tabSelected="1" topLeftCell="A22" zoomScale="90" zoomScaleNormal="90" workbookViewId="0">
      <selection activeCell="E22" sqref="E22"/>
    </sheetView>
  </sheetViews>
  <sheetFormatPr defaultRowHeight="15"/>
  <cols>
    <col min="1" max="1" width="4.42578125" customWidth="1"/>
    <col min="2" max="3" width="0" hidden="1" customWidth="1"/>
    <col min="4" max="4" width="7.7109375" style="93" customWidth="1"/>
    <col min="5" max="5" width="10.7109375" style="94" customWidth="1"/>
    <col min="6" max="6" width="55.7109375" customWidth="1"/>
    <col min="7" max="7" width="10.7109375" style="93" customWidth="1"/>
    <col min="8" max="8" width="6.7109375" customWidth="1"/>
    <col min="9" max="9" width="10.28515625" style="93" customWidth="1"/>
    <col min="10" max="10" width="12.5703125" customWidth="1"/>
    <col min="11" max="11" width="15.7109375" style="86" customWidth="1"/>
    <col min="256" max="256" width="4.42578125" customWidth="1"/>
    <col min="257" max="258" width="0" hidden="1" customWidth="1"/>
    <col min="259" max="259" width="7.7109375" customWidth="1"/>
    <col min="260" max="260" width="10.7109375" customWidth="1"/>
    <col min="261" max="261" width="55.7109375" customWidth="1"/>
    <col min="262" max="262" width="10.7109375" customWidth="1"/>
    <col min="263" max="263" width="6.7109375" customWidth="1"/>
    <col min="264" max="264" width="10.28515625" customWidth="1"/>
    <col min="265" max="265" width="12.5703125" customWidth="1"/>
    <col min="266" max="266" width="15.7109375" customWidth="1"/>
    <col min="267" max="267" width="19.7109375" customWidth="1"/>
    <col min="512" max="512" width="4.42578125" customWidth="1"/>
    <col min="513" max="514" width="0" hidden="1" customWidth="1"/>
    <col min="515" max="515" width="7.7109375" customWidth="1"/>
    <col min="516" max="516" width="10.7109375" customWidth="1"/>
    <col min="517" max="517" width="55.7109375" customWidth="1"/>
    <col min="518" max="518" width="10.7109375" customWidth="1"/>
    <col min="519" max="519" width="6.7109375" customWidth="1"/>
    <col min="520" max="520" width="10.28515625" customWidth="1"/>
    <col min="521" max="521" width="12.5703125" customWidth="1"/>
    <col min="522" max="522" width="15.7109375" customWidth="1"/>
    <col min="523" max="523" width="19.7109375" customWidth="1"/>
    <col min="768" max="768" width="4.42578125" customWidth="1"/>
    <col min="769" max="770" width="0" hidden="1" customWidth="1"/>
    <col min="771" max="771" width="7.7109375" customWidth="1"/>
    <col min="772" max="772" width="10.7109375" customWidth="1"/>
    <col min="773" max="773" width="55.7109375" customWidth="1"/>
    <col min="774" max="774" width="10.7109375" customWidth="1"/>
    <col min="775" max="775" width="6.7109375" customWidth="1"/>
    <col min="776" max="776" width="10.28515625" customWidth="1"/>
    <col min="777" max="777" width="12.5703125" customWidth="1"/>
    <col min="778" max="778" width="15.7109375" customWidth="1"/>
    <col min="779" max="779" width="19.7109375" customWidth="1"/>
    <col min="1024" max="1024" width="4.42578125" customWidth="1"/>
    <col min="1025" max="1026" width="0" hidden="1" customWidth="1"/>
    <col min="1027" max="1027" width="7.7109375" customWidth="1"/>
    <col min="1028" max="1028" width="10.7109375" customWidth="1"/>
    <col min="1029" max="1029" width="55.7109375" customWidth="1"/>
    <col min="1030" max="1030" width="10.7109375" customWidth="1"/>
    <col min="1031" max="1031" width="6.7109375" customWidth="1"/>
    <col min="1032" max="1032" width="10.28515625" customWidth="1"/>
    <col min="1033" max="1033" width="12.5703125" customWidth="1"/>
    <col min="1034" max="1034" width="15.7109375" customWidth="1"/>
    <col min="1035" max="1035" width="19.7109375" customWidth="1"/>
    <col min="1280" max="1280" width="4.42578125" customWidth="1"/>
    <col min="1281" max="1282" width="0" hidden="1" customWidth="1"/>
    <col min="1283" max="1283" width="7.7109375" customWidth="1"/>
    <col min="1284" max="1284" width="10.7109375" customWidth="1"/>
    <col min="1285" max="1285" width="55.7109375" customWidth="1"/>
    <col min="1286" max="1286" width="10.7109375" customWidth="1"/>
    <col min="1287" max="1287" width="6.7109375" customWidth="1"/>
    <col min="1288" max="1288" width="10.28515625" customWidth="1"/>
    <col min="1289" max="1289" width="12.5703125" customWidth="1"/>
    <col min="1290" max="1290" width="15.7109375" customWidth="1"/>
    <col min="1291" max="1291" width="19.7109375" customWidth="1"/>
    <col min="1536" max="1536" width="4.42578125" customWidth="1"/>
    <col min="1537" max="1538" width="0" hidden="1" customWidth="1"/>
    <col min="1539" max="1539" width="7.7109375" customWidth="1"/>
    <col min="1540" max="1540" width="10.7109375" customWidth="1"/>
    <col min="1541" max="1541" width="55.7109375" customWidth="1"/>
    <col min="1542" max="1542" width="10.7109375" customWidth="1"/>
    <col min="1543" max="1543" width="6.7109375" customWidth="1"/>
    <col min="1544" max="1544" width="10.28515625" customWidth="1"/>
    <col min="1545" max="1545" width="12.5703125" customWidth="1"/>
    <col min="1546" max="1546" width="15.7109375" customWidth="1"/>
    <col min="1547" max="1547" width="19.7109375" customWidth="1"/>
    <col min="1792" max="1792" width="4.42578125" customWidth="1"/>
    <col min="1793" max="1794" width="0" hidden="1" customWidth="1"/>
    <col min="1795" max="1795" width="7.7109375" customWidth="1"/>
    <col min="1796" max="1796" width="10.7109375" customWidth="1"/>
    <col min="1797" max="1797" width="55.7109375" customWidth="1"/>
    <col min="1798" max="1798" width="10.7109375" customWidth="1"/>
    <col min="1799" max="1799" width="6.7109375" customWidth="1"/>
    <col min="1800" max="1800" width="10.28515625" customWidth="1"/>
    <col min="1801" max="1801" width="12.5703125" customWidth="1"/>
    <col min="1802" max="1802" width="15.7109375" customWidth="1"/>
    <col min="1803" max="1803" width="19.7109375" customWidth="1"/>
    <col min="2048" max="2048" width="4.42578125" customWidth="1"/>
    <col min="2049" max="2050" width="0" hidden="1" customWidth="1"/>
    <col min="2051" max="2051" width="7.7109375" customWidth="1"/>
    <col min="2052" max="2052" width="10.7109375" customWidth="1"/>
    <col min="2053" max="2053" width="55.7109375" customWidth="1"/>
    <col min="2054" max="2054" width="10.7109375" customWidth="1"/>
    <col min="2055" max="2055" width="6.7109375" customWidth="1"/>
    <col min="2056" max="2056" width="10.28515625" customWidth="1"/>
    <col min="2057" max="2057" width="12.5703125" customWidth="1"/>
    <col min="2058" max="2058" width="15.7109375" customWidth="1"/>
    <col min="2059" max="2059" width="19.7109375" customWidth="1"/>
    <col min="2304" max="2304" width="4.42578125" customWidth="1"/>
    <col min="2305" max="2306" width="0" hidden="1" customWidth="1"/>
    <col min="2307" max="2307" width="7.7109375" customWidth="1"/>
    <col min="2308" max="2308" width="10.7109375" customWidth="1"/>
    <col min="2309" max="2309" width="55.7109375" customWidth="1"/>
    <col min="2310" max="2310" width="10.7109375" customWidth="1"/>
    <col min="2311" max="2311" width="6.7109375" customWidth="1"/>
    <col min="2312" max="2312" width="10.28515625" customWidth="1"/>
    <col min="2313" max="2313" width="12.5703125" customWidth="1"/>
    <col min="2314" max="2314" width="15.7109375" customWidth="1"/>
    <col min="2315" max="2315" width="19.7109375" customWidth="1"/>
    <col min="2560" max="2560" width="4.42578125" customWidth="1"/>
    <col min="2561" max="2562" width="0" hidden="1" customWidth="1"/>
    <col min="2563" max="2563" width="7.7109375" customWidth="1"/>
    <col min="2564" max="2564" width="10.7109375" customWidth="1"/>
    <col min="2565" max="2565" width="55.7109375" customWidth="1"/>
    <col min="2566" max="2566" width="10.7109375" customWidth="1"/>
    <col min="2567" max="2567" width="6.7109375" customWidth="1"/>
    <col min="2568" max="2568" width="10.28515625" customWidth="1"/>
    <col min="2569" max="2569" width="12.5703125" customWidth="1"/>
    <col min="2570" max="2570" width="15.7109375" customWidth="1"/>
    <col min="2571" max="2571" width="19.7109375" customWidth="1"/>
    <col min="2816" max="2816" width="4.42578125" customWidth="1"/>
    <col min="2817" max="2818" width="0" hidden="1" customWidth="1"/>
    <col min="2819" max="2819" width="7.7109375" customWidth="1"/>
    <col min="2820" max="2820" width="10.7109375" customWidth="1"/>
    <col min="2821" max="2821" width="55.7109375" customWidth="1"/>
    <col min="2822" max="2822" width="10.7109375" customWidth="1"/>
    <col min="2823" max="2823" width="6.7109375" customWidth="1"/>
    <col min="2824" max="2824" width="10.28515625" customWidth="1"/>
    <col min="2825" max="2825" width="12.5703125" customWidth="1"/>
    <col min="2826" max="2826" width="15.7109375" customWidth="1"/>
    <col min="2827" max="2827" width="19.7109375" customWidth="1"/>
    <col min="3072" max="3072" width="4.42578125" customWidth="1"/>
    <col min="3073" max="3074" width="0" hidden="1" customWidth="1"/>
    <col min="3075" max="3075" width="7.7109375" customWidth="1"/>
    <col min="3076" max="3076" width="10.7109375" customWidth="1"/>
    <col min="3077" max="3077" width="55.7109375" customWidth="1"/>
    <col min="3078" max="3078" width="10.7109375" customWidth="1"/>
    <col min="3079" max="3079" width="6.7109375" customWidth="1"/>
    <col min="3080" max="3080" width="10.28515625" customWidth="1"/>
    <col min="3081" max="3081" width="12.5703125" customWidth="1"/>
    <col min="3082" max="3082" width="15.7109375" customWidth="1"/>
    <col min="3083" max="3083" width="19.7109375" customWidth="1"/>
    <col min="3328" max="3328" width="4.42578125" customWidth="1"/>
    <col min="3329" max="3330" width="0" hidden="1" customWidth="1"/>
    <col min="3331" max="3331" width="7.7109375" customWidth="1"/>
    <col min="3332" max="3332" width="10.7109375" customWidth="1"/>
    <col min="3333" max="3333" width="55.7109375" customWidth="1"/>
    <col min="3334" max="3334" width="10.7109375" customWidth="1"/>
    <col min="3335" max="3335" width="6.7109375" customWidth="1"/>
    <col min="3336" max="3336" width="10.28515625" customWidth="1"/>
    <col min="3337" max="3337" width="12.5703125" customWidth="1"/>
    <col min="3338" max="3338" width="15.7109375" customWidth="1"/>
    <col min="3339" max="3339" width="19.7109375" customWidth="1"/>
    <col min="3584" max="3584" width="4.42578125" customWidth="1"/>
    <col min="3585" max="3586" width="0" hidden="1" customWidth="1"/>
    <col min="3587" max="3587" width="7.7109375" customWidth="1"/>
    <col min="3588" max="3588" width="10.7109375" customWidth="1"/>
    <col min="3589" max="3589" width="55.7109375" customWidth="1"/>
    <col min="3590" max="3590" width="10.7109375" customWidth="1"/>
    <col min="3591" max="3591" width="6.7109375" customWidth="1"/>
    <col min="3592" max="3592" width="10.28515625" customWidth="1"/>
    <col min="3593" max="3593" width="12.5703125" customWidth="1"/>
    <col min="3594" max="3594" width="15.7109375" customWidth="1"/>
    <col min="3595" max="3595" width="19.7109375" customWidth="1"/>
    <col min="3840" max="3840" width="4.42578125" customWidth="1"/>
    <col min="3841" max="3842" width="0" hidden="1" customWidth="1"/>
    <col min="3843" max="3843" width="7.7109375" customWidth="1"/>
    <col min="3844" max="3844" width="10.7109375" customWidth="1"/>
    <col min="3845" max="3845" width="55.7109375" customWidth="1"/>
    <col min="3846" max="3846" width="10.7109375" customWidth="1"/>
    <col min="3847" max="3847" width="6.7109375" customWidth="1"/>
    <col min="3848" max="3848" width="10.28515625" customWidth="1"/>
    <col min="3849" max="3849" width="12.5703125" customWidth="1"/>
    <col min="3850" max="3850" width="15.7109375" customWidth="1"/>
    <col min="3851" max="3851" width="19.7109375" customWidth="1"/>
    <col min="4096" max="4096" width="4.42578125" customWidth="1"/>
    <col min="4097" max="4098" width="0" hidden="1" customWidth="1"/>
    <col min="4099" max="4099" width="7.7109375" customWidth="1"/>
    <col min="4100" max="4100" width="10.7109375" customWidth="1"/>
    <col min="4101" max="4101" width="55.7109375" customWidth="1"/>
    <col min="4102" max="4102" width="10.7109375" customWidth="1"/>
    <col min="4103" max="4103" width="6.7109375" customWidth="1"/>
    <col min="4104" max="4104" width="10.28515625" customWidth="1"/>
    <col min="4105" max="4105" width="12.5703125" customWidth="1"/>
    <col min="4106" max="4106" width="15.7109375" customWidth="1"/>
    <col min="4107" max="4107" width="19.7109375" customWidth="1"/>
    <col min="4352" max="4352" width="4.42578125" customWidth="1"/>
    <col min="4353" max="4354" width="0" hidden="1" customWidth="1"/>
    <col min="4355" max="4355" width="7.7109375" customWidth="1"/>
    <col min="4356" max="4356" width="10.7109375" customWidth="1"/>
    <col min="4357" max="4357" width="55.7109375" customWidth="1"/>
    <col min="4358" max="4358" width="10.7109375" customWidth="1"/>
    <col min="4359" max="4359" width="6.7109375" customWidth="1"/>
    <col min="4360" max="4360" width="10.28515625" customWidth="1"/>
    <col min="4361" max="4361" width="12.5703125" customWidth="1"/>
    <col min="4362" max="4362" width="15.7109375" customWidth="1"/>
    <col min="4363" max="4363" width="19.7109375" customWidth="1"/>
    <col min="4608" max="4608" width="4.42578125" customWidth="1"/>
    <col min="4609" max="4610" width="0" hidden="1" customWidth="1"/>
    <col min="4611" max="4611" width="7.7109375" customWidth="1"/>
    <col min="4612" max="4612" width="10.7109375" customWidth="1"/>
    <col min="4613" max="4613" width="55.7109375" customWidth="1"/>
    <col min="4614" max="4614" width="10.7109375" customWidth="1"/>
    <col min="4615" max="4615" width="6.7109375" customWidth="1"/>
    <col min="4616" max="4616" width="10.28515625" customWidth="1"/>
    <col min="4617" max="4617" width="12.5703125" customWidth="1"/>
    <col min="4618" max="4618" width="15.7109375" customWidth="1"/>
    <col min="4619" max="4619" width="19.7109375" customWidth="1"/>
    <col min="4864" max="4864" width="4.42578125" customWidth="1"/>
    <col min="4865" max="4866" width="0" hidden="1" customWidth="1"/>
    <col min="4867" max="4867" width="7.7109375" customWidth="1"/>
    <col min="4868" max="4868" width="10.7109375" customWidth="1"/>
    <col min="4869" max="4869" width="55.7109375" customWidth="1"/>
    <col min="4870" max="4870" width="10.7109375" customWidth="1"/>
    <col min="4871" max="4871" width="6.7109375" customWidth="1"/>
    <col min="4872" max="4872" width="10.28515625" customWidth="1"/>
    <col min="4873" max="4873" width="12.5703125" customWidth="1"/>
    <col min="4874" max="4874" width="15.7109375" customWidth="1"/>
    <col min="4875" max="4875" width="19.7109375" customWidth="1"/>
    <col min="5120" max="5120" width="4.42578125" customWidth="1"/>
    <col min="5121" max="5122" width="0" hidden="1" customWidth="1"/>
    <col min="5123" max="5123" width="7.7109375" customWidth="1"/>
    <col min="5124" max="5124" width="10.7109375" customWidth="1"/>
    <col min="5125" max="5125" width="55.7109375" customWidth="1"/>
    <col min="5126" max="5126" width="10.7109375" customWidth="1"/>
    <col min="5127" max="5127" width="6.7109375" customWidth="1"/>
    <col min="5128" max="5128" width="10.28515625" customWidth="1"/>
    <col min="5129" max="5129" width="12.5703125" customWidth="1"/>
    <col min="5130" max="5130" width="15.7109375" customWidth="1"/>
    <col min="5131" max="5131" width="19.7109375" customWidth="1"/>
    <col min="5376" max="5376" width="4.42578125" customWidth="1"/>
    <col min="5377" max="5378" width="0" hidden="1" customWidth="1"/>
    <col min="5379" max="5379" width="7.7109375" customWidth="1"/>
    <col min="5380" max="5380" width="10.7109375" customWidth="1"/>
    <col min="5381" max="5381" width="55.7109375" customWidth="1"/>
    <col min="5382" max="5382" width="10.7109375" customWidth="1"/>
    <col min="5383" max="5383" width="6.7109375" customWidth="1"/>
    <col min="5384" max="5384" width="10.28515625" customWidth="1"/>
    <col min="5385" max="5385" width="12.5703125" customWidth="1"/>
    <col min="5386" max="5386" width="15.7109375" customWidth="1"/>
    <col min="5387" max="5387" width="19.7109375" customWidth="1"/>
    <col min="5632" max="5632" width="4.42578125" customWidth="1"/>
    <col min="5633" max="5634" width="0" hidden="1" customWidth="1"/>
    <col min="5635" max="5635" width="7.7109375" customWidth="1"/>
    <col min="5636" max="5636" width="10.7109375" customWidth="1"/>
    <col min="5637" max="5637" width="55.7109375" customWidth="1"/>
    <col min="5638" max="5638" width="10.7109375" customWidth="1"/>
    <col min="5639" max="5639" width="6.7109375" customWidth="1"/>
    <col min="5640" max="5640" width="10.28515625" customWidth="1"/>
    <col min="5641" max="5641" width="12.5703125" customWidth="1"/>
    <col min="5642" max="5642" width="15.7109375" customWidth="1"/>
    <col min="5643" max="5643" width="19.7109375" customWidth="1"/>
    <col min="5888" max="5888" width="4.42578125" customWidth="1"/>
    <col min="5889" max="5890" width="0" hidden="1" customWidth="1"/>
    <col min="5891" max="5891" width="7.7109375" customWidth="1"/>
    <col min="5892" max="5892" width="10.7109375" customWidth="1"/>
    <col min="5893" max="5893" width="55.7109375" customWidth="1"/>
    <col min="5894" max="5894" width="10.7109375" customWidth="1"/>
    <col min="5895" max="5895" width="6.7109375" customWidth="1"/>
    <col min="5896" max="5896" width="10.28515625" customWidth="1"/>
    <col min="5897" max="5897" width="12.5703125" customWidth="1"/>
    <col min="5898" max="5898" width="15.7109375" customWidth="1"/>
    <col min="5899" max="5899" width="19.7109375" customWidth="1"/>
    <col min="6144" max="6144" width="4.42578125" customWidth="1"/>
    <col min="6145" max="6146" width="0" hidden="1" customWidth="1"/>
    <col min="6147" max="6147" width="7.7109375" customWidth="1"/>
    <col min="6148" max="6148" width="10.7109375" customWidth="1"/>
    <col min="6149" max="6149" width="55.7109375" customWidth="1"/>
    <col min="6150" max="6150" width="10.7109375" customWidth="1"/>
    <col min="6151" max="6151" width="6.7109375" customWidth="1"/>
    <col min="6152" max="6152" width="10.28515625" customWidth="1"/>
    <col min="6153" max="6153" width="12.5703125" customWidth="1"/>
    <col min="6154" max="6154" width="15.7109375" customWidth="1"/>
    <col min="6155" max="6155" width="19.7109375" customWidth="1"/>
    <col min="6400" max="6400" width="4.42578125" customWidth="1"/>
    <col min="6401" max="6402" width="0" hidden="1" customWidth="1"/>
    <col min="6403" max="6403" width="7.7109375" customWidth="1"/>
    <col min="6404" max="6404" width="10.7109375" customWidth="1"/>
    <col min="6405" max="6405" width="55.7109375" customWidth="1"/>
    <col min="6406" max="6406" width="10.7109375" customWidth="1"/>
    <col min="6407" max="6407" width="6.7109375" customWidth="1"/>
    <col min="6408" max="6408" width="10.28515625" customWidth="1"/>
    <col min="6409" max="6409" width="12.5703125" customWidth="1"/>
    <col min="6410" max="6410" width="15.7109375" customWidth="1"/>
    <col min="6411" max="6411" width="19.7109375" customWidth="1"/>
    <col min="6656" max="6656" width="4.42578125" customWidth="1"/>
    <col min="6657" max="6658" width="0" hidden="1" customWidth="1"/>
    <col min="6659" max="6659" width="7.7109375" customWidth="1"/>
    <col min="6660" max="6660" width="10.7109375" customWidth="1"/>
    <col min="6661" max="6661" width="55.7109375" customWidth="1"/>
    <col min="6662" max="6662" width="10.7109375" customWidth="1"/>
    <col min="6663" max="6663" width="6.7109375" customWidth="1"/>
    <col min="6664" max="6664" width="10.28515625" customWidth="1"/>
    <col min="6665" max="6665" width="12.5703125" customWidth="1"/>
    <col min="6666" max="6666" width="15.7109375" customWidth="1"/>
    <col min="6667" max="6667" width="19.7109375" customWidth="1"/>
    <col min="6912" max="6912" width="4.42578125" customWidth="1"/>
    <col min="6913" max="6914" width="0" hidden="1" customWidth="1"/>
    <col min="6915" max="6915" width="7.7109375" customWidth="1"/>
    <col min="6916" max="6916" width="10.7109375" customWidth="1"/>
    <col min="6917" max="6917" width="55.7109375" customWidth="1"/>
    <col min="6918" max="6918" width="10.7109375" customWidth="1"/>
    <col min="6919" max="6919" width="6.7109375" customWidth="1"/>
    <col min="6920" max="6920" width="10.28515625" customWidth="1"/>
    <col min="6921" max="6921" width="12.5703125" customWidth="1"/>
    <col min="6922" max="6922" width="15.7109375" customWidth="1"/>
    <col min="6923" max="6923" width="19.7109375" customWidth="1"/>
    <col min="7168" max="7168" width="4.42578125" customWidth="1"/>
    <col min="7169" max="7170" width="0" hidden="1" customWidth="1"/>
    <col min="7171" max="7171" width="7.7109375" customWidth="1"/>
    <col min="7172" max="7172" width="10.7109375" customWidth="1"/>
    <col min="7173" max="7173" width="55.7109375" customWidth="1"/>
    <col min="7174" max="7174" width="10.7109375" customWidth="1"/>
    <col min="7175" max="7175" width="6.7109375" customWidth="1"/>
    <col min="7176" max="7176" width="10.28515625" customWidth="1"/>
    <col min="7177" max="7177" width="12.5703125" customWidth="1"/>
    <col min="7178" max="7178" width="15.7109375" customWidth="1"/>
    <col min="7179" max="7179" width="19.7109375" customWidth="1"/>
    <col min="7424" max="7424" width="4.42578125" customWidth="1"/>
    <col min="7425" max="7426" width="0" hidden="1" customWidth="1"/>
    <col min="7427" max="7427" width="7.7109375" customWidth="1"/>
    <col min="7428" max="7428" width="10.7109375" customWidth="1"/>
    <col min="7429" max="7429" width="55.7109375" customWidth="1"/>
    <col min="7430" max="7430" width="10.7109375" customWidth="1"/>
    <col min="7431" max="7431" width="6.7109375" customWidth="1"/>
    <col min="7432" max="7432" width="10.28515625" customWidth="1"/>
    <col min="7433" max="7433" width="12.5703125" customWidth="1"/>
    <col min="7434" max="7434" width="15.7109375" customWidth="1"/>
    <col min="7435" max="7435" width="19.7109375" customWidth="1"/>
    <col min="7680" max="7680" width="4.42578125" customWidth="1"/>
    <col min="7681" max="7682" width="0" hidden="1" customWidth="1"/>
    <col min="7683" max="7683" width="7.7109375" customWidth="1"/>
    <col min="7684" max="7684" width="10.7109375" customWidth="1"/>
    <col min="7685" max="7685" width="55.7109375" customWidth="1"/>
    <col min="7686" max="7686" width="10.7109375" customWidth="1"/>
    <col min="7687" max="7687" width="6.7109375" customWidth="1"/>
    <col min="7688" max="7688" width="10.28515625" customWidth="1"/>
    <col min="7689" max="7689" width="12.5703125" customWidth="1"/>
    <col min="7690" max="7690" width="15.7109375" customWidth="1"/>
    <col min="7691" max="7691" width="19.7109375" customWidth="1"/>
    <col min="7936" max="7936" width="4.42578125" customWidth="1"/>
    <col min="7937" max="7938" width="0" hidden="1" customWidth="1"/>
    <col min="7939" max="7939" width="7.7109375" customWidth="1"/>
    <col min="7940" max="7940" width="10.7109375" customWidth="1"/>
    <col min="7941" max="7941" width="55.7109375" customWidth="1"/>
    <col min="7942" max="7942" width="10.7109375" customWidth="1"/>
    <col min="7943" max="7943" width="6.7109375" customWidth="1"/>
    <col min="7944" max="7944" width="10.28515625" customWidth="1"/>
    <col min="7945" max="7945" width="12.5703125" customWidth="1"/>
    <col min="7946" max="7946" width="15.7109375" customWidth="1"/>
    <col min="7947" max="7947" width="19.7109375" customWidth="1"/>
    <col min="8192" max="8192" width="4.42578125" customWidth="1"/>
    <col min="8193" max="8194" width="0" hidden="1" customWidth="1"/>
    <col min="8195" max="8195" width="7.7109375" customWidth="1"/>
    <col min="8196" max="8196" width="10.7109375" customWidth="1"/>
    <col min="8197" max="8197" width="55.7109375" customWidth="1"/>
    <col min="8198" max="8198" width="10.7109375" customWidth="1"/>
    <col min="8199" max="8199" width="6.7109375" customWidth="1"/>
    <col min="8200" max="8200" width="10.28515625" customWidth="1"/>
    <col min="8201" max="8201" width="12.5703125" customWidth="1"/>
    <col min="8202" max="8202" width="15.7109375" customWidth="1"/>
    <col min="8203" max="8203" width="19.7109375" customWidth="1"/>
    <col min="8448" max="8448" width="4.42578125" customWidth="1"/>
    <col min="8449" max="8450" width="0" hidden="1" customWidth="1"/>
    <col min="8451" max="8451" width="7.7109375" customWidth="1"/>
    <col min="8452" max="8452" width="10.7109375" customWidth="1"/>
    <col min="8453" max="8453" width="55.7109375" customWidth="1"/>
    <col min="8454" max="8454" width="10.7109375" customWidth="1"/>
    <col min="8455" max="8455" width="6.7109375" customWidth="1"/>
    <col min="8456" max="8456" width="10.28515625" customWidth="1"/>
    <col min="8457" max="8457" width="12.5703125" customWidth="1"/>
    <col min="8458" max="8458" width="15.7109375" customWidth="1"/>
    <col min="8459" max="8459" width="19.7109375" customWidth="1"/>
    <col min="8704" max="8704" width="4.42578125" customWidth="1"/>
    <col min="8705" max="8706" width="0" hidden="1" customWidth="1"/>
    <col min="8707" max="8707" width="7.7109375" customWidth="1"/>
    <col min="8708" max="8708" width="10.7109375" customWidth="1"/>
    <col min="8709" max="8709" width="55.7109375" customWidth="1"/>
    <col min="8710" max="8710" width="10.7109375" customWidth="1"/>
    <col min="8711" max="8711" width="6.7109375" customWidth="1"/>
    <col min="8712" max="8712" width="10.28515625" customWidth="1"/>
    <col min="8713" max="8713" width="12.5703125" customWidth="1"/>
    <col min="8714" max="8714" width="15.7109375" customWidth="1"/>
    <col min="8715" max="8715" width="19.7109375" customWidth="1"/>
    <col min="8960" max="8960" width="4.42578125" customWidth="1"/>
    <col min="8961" max="8962" width="0" hidden="1" customWidth="1"/>
    <col min="8963" max="8963" width="7.7109375" customWidth="1"/>
    <col min="8964" max="8964" width="10.7109375" customWidth="1"/>
    <col min="8965" max="8965" width="55.7109375" customWidth="1"/>
    <col min="8966" max="8966" width="10.7109375" customWidth="1"/>
    <col min="8967" max="8967" width="6.7109375" customWidth="1"/>
    <col min="8968" max="8968" width="10.28515625" customWidth="1"/>
    <col min="8969" max="8969" width="12.5703125" customWidth="1"/>
    <col min="8970" max="8970" width="15.7109375" customWidth="1"/>
    <col min="8971" max="8971" width="19.7109375" customWidth="1"/>
    <col min="9216" max="9216" width="4.42578125" customWidth="1"/>
    <col min="9217" max="9218" width="0" hidden="1" customWidth="1"/>
    <col min="9219" max="9219" width="7.7109375" customWidth="1"/>
    <col min="9220" max="9220" width="10.7109375" customWidth="1"/>
    <col min="9221" max="9221" width="55.7109375" customWidth="1"/>
    <col min="9222" max="9222" width="10.7109375" customWidth="1"/>
    <col min="9223" max="9223" width="6.7109375" customWidth="1"/>
    <col min="9224" max="9224" width="10.28515625" customWidth="1"/>
    <col min="9225" max="9225" width="12.5703125" customWidth="1"/>
    <col min="9226" max="9226" width="15.7109375" customWidth="1"/>
    <col min="9227" max="9227" width="19.7109375" customWidth="1"/>
    <col min="9472" max="9472" width="4.42578125" customWidth="1"/>
    <col min="9473" max="9474" width="0" hidden="1" customWidth="1"/>
    <col min="9475" max="9475" width="7.7109375" customWidth="1"/>
    <col min="9476" max="9476" width="10.7109375" customWidth="1"/>
    <col min="9477" max="9477" width="55.7109375" customWidth="1"/>
    <col min="9478" max="9478" width="10.7109375" customWidth="1"/>
    <col min="9479" max="9479" width="6.7109375" customWidth="1"/>
    <col min="9480" max="9480" width="10.28515625" customWidth="1"/>
    <col min="9481" max="9481" width="12.5703125" customWidth="1"/>
    <col min="9482" max="9482" width="15.7109375" customWidth="1"/>
    <col min="9483" max="9483" width="19.7109375" customWidth="1"/>
    <col min="9728" max="9728" width="4.42578125" customWidth="1"/>
    <col min="9729" max="9730" width="0" hidden="1" customWidth="1"/>
    <col min="9731" max="9731" width="7.7109375" customWidth="1"/>
    <col min="9732" max="9732" width="10.7109375" customWidth="1"/>
    <col min="9733" max="9733" width="55.7109375" customWidth="1"/>
    <col min="9734" max="9734" width="10.7109375" customWidth="1"/>
    <col min="9735" max="9735" width="6.7109375" customWidth="1"/>
    <col min="9736" max="9736" width="10.28515625" customWidth="1"/>
    <col min="9737" max="9737" width="12.5703125" customWidth="1"/>
    <col min="9738" max="9738" width="15.7109375" customWidth="1"/>
    <col min="9739" max="9739" width="19.7109375" customWidth="1"/>
    <col min="9984" max="9984" width="4.42578125" customWidth="1"/>
    <col min="9985" max="9986" width="0" hidden="1" customWidth="1"/>
    <col min="9987" max="9987" width="7.7109375" customWidth="1"/>
    <col min="9988" max="9988" width="10.7109375" customWidth="1"/>
    <col min="9989" max="9989" width="55.7109375" customWidth="1"/>
    <col min="9990" max="9990" width="10.7109375" customWidth="1"/>
    <col min="9991" max="9991" width="6.7109375" customWidth="1"/>
    <col min="9992" max="9992" width="10.28515625" customWidth="1"/>
    <col min="9993" max="9993" width="12.5703125" customWidth="1"/>
    <col min="9994" max="9994" width="15.7109375" customWidth="1"/>
    <col min="9995" max="9995" width="19.7109375" customWidth="1"/>
    <col min="10240" max="10240" width="4.42578125" customWidth="1"/>
    <col min="10241" max="10242" width="0" hidden="1" customWidth="1"/>
    <col min="10243" max="10243" width="7.7109375" customWidth="1"/>
    <col min="10244" max="10244" width="10.7109375" customWidth="1"/>
    <col min="10245" max="10245" width="55.7109375" customWidth="1"/>
    <col min="10246" max="10246" width="10.7109375" customWidth="1"/>
    <col min="10247" max="10247" width="6.7109375" customWidth="1"/>
    <col min="10248" max="10248" width="10.28515625" customWidth="1"/>
    <col min="10249" max="10249" width="12.5703125" customWidth="1"/>
    <col min="10250" max="10250" width="15.7109375" customWidth="1"/>
    <col min="10251" max="10251" width="19.7109375" customWidth="1"/>
    <col min="10496" max="10496" width="4.42578125" customWidth="1"/>
    <col min="10497" max="10498" width="0" hidden="1" customWidth="1"/>
    <col min="10499" max="10499" width="7.7109375" customWidth="1"/>
    <col min="10500" max="10500" width="10.7109375" customWidth="1"/>
    <col min="10501" max="10501" width="55.7109375" customWidth="1"/>
    <col min="10502" max="10502" width="10.7109375" customWidth="1"/>
    <col min="10503" max="10503" width="6.7109375" customWidth="1"/>
    <col min="10504" max="10504" width="10.28515625" customWidth="1"/>
    <col min="10505" max="10505" width="12.5703125" customWidth="1"/>
    <col min="10506" max="10506" width="15.7109375" customWidth="1"/>
    <col min="10507" max="10507" width="19.7109375" customWidth="1"/>
    <col min="10752" max="10752" width="4.42578125" customWidth="1"/>
    <col min="10753" max="10754" width="0" hidden="1" customWidth="1"/>
    <col min="10755" max="10755" width="7.7109375" customWidth="1"/>
    <col min="10756" max="10756" width="10.7109375" customWidth="1"/>
    <col min="10757" max="10757" width="55.7109375" customWidth="1"/>
    <col min="10758" max="10758" width="10.7109375" customWidth="1"/>
    <col min="10759" max="10759" width="6.7109375" customWidth="1"/>
    <col min="10760" max="10760" width="10.28515625" customWidth="1"/>
    <col min="10761" max="10761" width="12.5703125" customWidth="1"/>
    <col min="10762" max="10762" width="15.7109375" customWidth="1"/>
    <col min="10763" max="10763" width="19.7109375" customWidth="1"/>
    <col min="11008" max="11008" width="4.42578125" customWidth="1"/>
    <col min="11009" max="11010" width="0" hidden="1" customWidth="1"/>
    <col min="11011" max="11011" width="7.7109375" customWidth="1"/>
    <col min="11012" max="11012" width="10.7109375" customWidth="1"/>
    <col min="11013" max="11013" width="55.7109375" customWidth="1"/>
    <col min="11014" max="11014" width="10.7109375" customWidth="1"/>
    <col min="11015" max="11015" width="6.7109375" customWidth="1"/>
    <col min="11016" max="11016" width="10.28515625" customWidth="1"/>
    <col min="11017" max="11017" width="12.5703125" customWidth="1"/>
    <col min="11018" max="11018" width="15.7109375" customWidth="1"/>
    <col min="11019" max="11019" width="19.7109375" customWidth="1"/>
    <col min="11264" max="11264" width="4.42578125" customWidth="1"/>
    <col min="11265" max="11266" width="0" hidden="1" customWidth="1"/>
    <col min="11267" max="11267" width="7.7109375" customWidth="1"/>
    <col min="11268" max="11268" width="10.7109375" customWidth="1"/>
    <col min="11269" max="11269" width="55.7109375" customWidth="1"/>
    <col min="11270" max="11270" width="10.7109375" customWidth="1"/>
    <col min="11271" max="11271" width="6.7109375" customWidth="1"/>
    <col min="11272" max="11272" width="10.28515625" customWidth="1"/>
    <col min="11273" max="11273" width="12.5703125" customWidth="1"/>
    <col min="11274" max="11274" width="15.7109375" customWidth="1"/>
    <col min="11275" max="11275" width="19.7109375" customWidth="1"/>
    <col min="11520" max="11520" width="4.42578125" customWidth="1"/>
    <col min="11521" max="11522" width="0" hidden="1" customWidth="1"/>
    <col min="11523" max="11523" width="7.7109375" customWidth="1"/>
    <col min="11524" max="11524" width="10.7109375" customWidth="1"/>
    <col min="11525" max="11525" width="55.7109375" customWidth="1"/>
    <col min="11526" max="11526" width="10.7109375" customWidth="1"/>
    <col min="11527" max="11527" width="6.7109375" customWidth="1"/>
    <col min="11528" max="11528" width="10.28515625" customWidth="1"/>
    <col min="11529" max="11529" width="12.5703125" customWidth="1"/>
    <col min="11530" max="11530" width="15.7109375" customWidth="1"/>
    <col min="11531" max="11531" width="19.7109375" customWidth="1"/>
    <col min="11776" max="11776" width="4.42578125" customWidth="1"/>
    <col min="11777" max="11778" width="0" hidden="1" customWidth="1"/>
    <col min="11779" max="11779" width="7.7109375" customWidth="1"/>
    <col min="11780" max="11780" width="10.7109375" customWidth="1"/>
    <col min="11781" max="11781" width="55.7109375" customWidth="1"/>
    <col min="11782" max="11782" width="10.7109375" customWidth="1"/>
    <col min="11783" max="11783" width="6.7109375" customWidth="1"/>
    <col min="11784" max="11784" width="10.28515625" customWidth="1"/>
    <col min="11785" max="11785" width="12.5703125" customWidth="1"/>
    <col min="11786" max="11786" width="15.7109375" customWidth="1"/>
    <col min="11787" max="11787" width="19.7109375" customWidth="1"/>
    <col min="12032" max="12032" width="4.42578125" customWidth="1"/>
    <col min="12033" max="12034" width="0" hidden="1" customWidth="1"/>
    <col min="12035" max="12035" width="7.7109375" customWidth="1"/>
    <col min="12036" max="12036" width="10.7109375" customWidth="1"/>
    <col min="12037" max="12037" width="55.7109375" customWidth="1"/>
    <col min="12038" max="12038" width="10.7109375" customWidth="1"/>
    <col min="12039" max="12039" width="6.7109375" customWidth="1"/>
    <col min="12040" max="12040" width="10.28515625" customWidth="1"/>
    <col min="12041" max="12041" width="12.5703125" customWidth="1"/>
    <col min="12042" max="12042" width="15.7109375" customWidth="1"/>
    <col min="12043" max="12043" width="19.7109375" customWidth="1"/>
    <col min="12288" max="12288" width="4.42578125" customWidth="1"/>
    <col min="12289" max="12290" width="0" hidden="1" customWidth="1"/>
    <col min="12291" max="12291" width="7.7109375" customWidth="1"/>
    <col min="12292" max="12292" width="10.7109375" customWidth="1"/>
    <col min="12293" max="12293" width="55.7109375" customWidth="1"/>
    <col min="12294" max="12294" width="10.7109375" customWidth="1"/>
    <col min="12295" max="12295" width="6.7109375" customWidth="1"/>
    <col min="12296" max="12296" width="10.28515625" customWidth="1"/>
    <col min="12297" max="12297" width="12.5703125" customWidth="1"/>
    <col min="12298" max="12298" width="15.7109375" customWidth="1"/>
    <col min="12299" max="12299" width="19.7109375" customWidth="1"/>
    <col min="12544" max="12544" width="4.42578125" customWidth="1"/>
    <col min="12545" max="12546" width="0" hidden="1" customWidth="1"/>
    <col min="12547" max="12547" width="7.7109375" customWidth="1"/>
    <col min="12548" max="12548" width="10.7109375" customWidth="1"/>
    <col min="12549" max="12549" width="55.7109375" customWidth="1"/>
    <col min="12550" max="12550" width="10.7109375" customWidth="1"/>
    <col min="12551" max="12551" width="6.7109375" customWidth="1"/>
    <col min="12552" max="12552" width="10.28515625" customWidth="1"/>
    <col min="12553" max="12553" width="12.5703125" customWidth="1"/>
    <col min="12554" max="12554" width="15.7109375" customWidth="1"/>
    <col min="12555" max="12555" width="19.7109375" customWidth="1"/>
    <col min="12800" max="12800" width="4.42578125" customWidth="1"/>
    <col min="12801" max="12802" width="0" hidden="1" customWidth="1"/>
    <col min="12803" max="12803" width="7.7109375" customWidth="1"/>
    <col min="12804" max="12804" width="10.7109375" customWidth="1"/>
    <col min="12805" max="12805" width="55.7109375" customWidth="1"/>
    <col min="12806" max="12806" width="10.7109375" customWidth="1"/>
    <col min="12807" max="12807" width="6.7109375" customWidth="1"/>
    <col min="12808" max="12808" width="10.28515625" customWidth="1"/>
    <col min="12809" max="12809" width="12.5703125" customWidth="1"/>
    <col min="12810" max="12810" width="15.7109375" customWidth="1"/>
    <col min="12811" max="12811" width="19.7109375" customWidth="1"/>
    <col min="13056" max="13056" width="4.42578125" customWidth="1"/>
    <col min="13057" max="13058" width="0" hidden="1" customWidth="1"/>
    <col min="13059" max="13059" width="7.7109375" customWidth="1"/>
    <col min="13060" max="13060" width="10.7109375" customWidth="1"/>
    <col min="13061" max="13061" width="55.7109375" customWidth="1"/>
    <col min="13062" max="13062" width="10.7109375" customWidth="1"/>
    <col min="13063" max="13063" width="6.7109375" customWidth="1"/>
    <col min="13064" max="13064" width="10.28515625" customWidth="1"/>
    <col min="13065" max="13065" width="12.5703125" customWidth="1"/>
    <col min="13066" max="13066" width="15.7109375" customWidth="1"/>
    <col min="13067" max="13067" width="19.7109375" customWidth="1"/>
    <col min="13312" max="13312" width="4.42578125" customWidth="1"/>
    <col min="13313" max="13314" width="0" hidden="1" customWidth="1"/>
    <col min="13315" max="13315" width="7.7109375" customWidth="1"/>
    <col min="13316" max="13316" width="10.7109375" customWidth="1"/>
    <col min="13317" max="13317" width="55.7109375" customWidth="1"/>
    <col min="13318" max="13318" width="10.7109375" customWidth="1"/>
    <col min="13319" max="13319" width="6.7109375" customWidth="1"/>
    <col min="13320" max="13320" width="10.28515625" customWidth="1"/>
    <col min="13321" max="13321" width="12.5703125" customWidth="1"/>
    <col min="13322" max="13322" width="15.7109375" customWidth="1"/>
    <col min="13323" max="13323" width="19.7109375" customWidth="1"/>
    <col min="13568" max="13568" width="4.42578125" customWidth="1"/>
    <col min="13569" max="13570" width="0" hidden="1" customWidth="1"/>
    <col min="13571" max="13571" width="7.7109375" customWidth="1"/>
    <col min="13572" max="13572" width="10.7109375" customWidth="1"/>
    <col min="13573" max="13573" width="55.7109375" customWidth="1"/>
    <col min="13574" max="13574" width="10.7109375" customWidth="1"/>
    <col min="13575" max="13575" width="6.7109375" customWidth="1"/>
    <col min="13576" max="13576" width="10.28515625" customWidth="1"/>
    <col min="13577" max="13577" width="12.5703125" customWidth="1"/>
    <col min="13578" max="13578" width="15.7109375" customWidth="1"/>
    <col min="13579" max="13579" width="19.7109375" customWidth="1"/>
    <col min="13824" max="13824" width="4.42578125" customWidth="1"/>
    <col min="13825" max="13826" width="0" hidden="1" customWidth="1"/>
    <col min="13827" max="13827" width="7.7109375" customWidth="1"/>
    <col min="13828" max="13828" width="10.7109375" customWidth="1"/>
    <col min="13829" max="13829" width="55.7109375" customWidth="1"/>
    <col min="13830" max="13830" width="10.7109375" customWidth="1"/>
    <col min="13831" max="13831" width="6.7109375" customWidth="1"/>
    <col min="13832" max="13832" width="10.28515625" customWidth="1"/>
    <col min="13833" max="13833" width="12.5703125" customWidth="1"/>
    <col min="13834" max="13834" width="15.7109375" customWidth="1"/>
    <col min="13835" max="13835" width="19.7109375" customWidth="1"/>
    <col min="14080" max="14080" width="4.42578125" customWidth="1"/>
    <col min="14081" max="14082" width="0" hidden="1" customWidth="1"/>
    <col min="14083" max="14083" width="7.7109375" customWidth="1"/>
    <col min="14084" max="14084" width="10.7109375" customWidth="1"/>
    <col min="14085" max="14085" width="55.7109375" customWidth="1"/>
    <col min="14086" max="14086" width="10.7109375" customWidth="1"/>
    <col min="14087" max="14087" width="6.7109375" customWidth="1"/>
    <col min="14088" max="14088" width="10.28515625" customWidth="1"/>
    <col min="14089" max="14089" width="12.5703125" customWidth="1"/>
    <col min="14090" max="14090" width="15.7109375" customWidth="1"/>
    <col min="14091" max="14091" width="19.7109375" customWidth="1"/>
    <col min="14336" max="14336" width="4.42578125" customWidth="1"/>
    <col min="14337" max="14338" width="0" hidden="1" customWidth="1"/>
    <col min="14339" max="14339" width="7.7109375" customWidth="1"/>
    <col min="14340" max="14340" width="10.7109375" customWidth="1"/>
    <col min="14341" max="14341" width="55.7109375" customWidth="1"/>
    <col min="14342" max="14342" width="10.7109375" customWidth="1"/>
    <col min="14343" max="14343" width="6.7109375" customWidth="1"/>
    <col min="14344" max="14344" width="10.28515625" customWidth="1"/>
    <col min="14345" max="14345" width="12.5703125" customWidth="1"/>
    <col min="14346" max="14346" width="15.7109375" customWidth="1"/>
    <col min="14347" max="14347" width="19.7109375" customWidth="1"/>
    <col min="14592" max="14592" width="4.42578125" customWidth="1"/>
    <col min="14593" max="14594" width="0" hidden="1" customWidth="1"/>
    <col min="14595" max="14595" width="7.7109375" customWidth="1"/>
    <col min="14596" max="14596" width="10.7109375" customWidth="1"/>
    <col min="14597" max="14597" width="55.7109375" customWidth="1"/>
    <col min="14598" max="14598" width="10.7109375" customWidth="1"/>
    <col min="14599" max="14599" width="6.7109375" customWidth="1"/>
    <col min="14600" max="14600" width="10.28515625" customWidth="1"/>
    <col min="14601" max="14601" width="12.5703125" customWidth="1"/>
    <col min="14602" max="14602" width="15.7109375" customWidth="1"/>
    <col min="14603" max="14603" width="19.7109375" customWidth="1"/>
    <col min="14848" max="14848" width="4.42578125" customWidth="1"/>
    <col min="14849" max="14850" width="0" hidden="1" customWidth="1"/>
    <col min="14851" max="14851" width="7.7109375" customWidth="1"/>
    <col min="14852" max="14852" width="10.7109375" customWidth="1"/>
    <col min="14853" max="14853" width="55.7109375" customWidth="1"/>
    <col min="14854" max="14854" width="10.7109375" customWidth="1"/>
    <col min="14855" max="14855" width="6.7109375" customWidth="1"/>
    <col min="14856" max="14856" width="10.28515625" customWidth="1"/>
    <col min="14857" max="14857" width="12.5703125" customWidth="1"/>
    <col min="14858" max="14858" width="15.7109375" customWidth="1"/>
    <col min="14859" max="14859" width="19.7109375" customWidth="1"/>
    <col min="15104" max="15104" width="4.42578125" customWidth="1"/>
    <col min="15105" max="15106" width="0" hidden="1" customWidth="1"/>
    <col min="15107" max="15107" width="7.7109375" customWidth="1"/>
    <col min="15108" max="15108" width="10.7109375" customWidth="1"/>
    <col min="15109" max="15109" width="55.7109375" customWidth="1"/>
    <col min="15110" max="15110" width="10.7109375" customWidth="1"/>
    <col min="15111" max="15111" width="6.7109375" customWidth="1"/>
    <col min="15112" max="15112" width="10.28515625" customWidth="1"/>
    <col min="15113" max="15113" width="12.5703125" customWidth="1"/>
    <col min="15114" max="15114" width="15.7109375" customWidth="1"/>
    <col min="15115" max="15115" width="19.7109375" customWidth="1"/>
    <col min="15360" max="15360" width="4.42578125" customWidth="1"/>
    <col min="15361" max="15362" width="0" hidden="1" customWidth="1"/>
    <col min="15363" max="15363" width="7.7109375" customWidth="1"/>
    <col min="15364" max="15364" width="10.7109375" customWidth="1"/>
    <col min="15365" max="15365" width="55.7109375" customWidth="1"/>
    <col min="15366" max="15366" width="10.7109375" customWidth="1"/>
    <col min="15367" max="15367" width="6.7109375" customWidth="1"/>
    <col min="15368" max="15368" width="10.28515625" customWidth="1"/>
    <col min="15369" max="15369" width="12.5703125" customWidth="1"/>
    <col min="15370" max="15370" width="15.7109375" customWidth="1"/>
    <col min="15371" max="15371" width="19.7109375" customWidth="1"/>
    <col min="15616" max="15616" width="4.42578125" customWidth="1"/>
    <col min="15617" max="15618" width="0" hidden="1" customWidth="1"/>
    <col min="15619" max="15619" width="7.7109375" customWidth="1"/>
    <col min="15620" max="15620" width="10.7109375" customWidth="1"/>
    <col min="15621" max="15621" width="55.7109375" customWidth="1"/>
    <col min="15622" max="15622" width="10.7109375" customWidth="1"/>
    <col min="15623" max="15623" width="6.7109375" customWidth="1"/>
    <col min="15624" max="15624" width="10.28515625" customWidth="1"/>
    <col min="15625" max="15625" width="12.5703125" customWidth="1"/>
    <col min="15626" max="15626" width="15.7109375" customWidth="1"/>
    <col min="15627" max="15627" width="19.7109375" customWidth="1"/>
    <col min="15872" max="15872" width="4.42578125" customWidth="1"/>
    <col min="15873" max="15874" width="0" hidden="1" customWidth="1"/>
    <col min="15875" max="15875" width="7.7109375" customWidth="1"/>
    <col min="15876" max="15876" width="10.7109375" customWidth="1"/>
    <col min="15877" max="15877" width="55.7109375" customWidth="1"/>
    <col min="15878" max="15878" width="10.7109375" customWidth="1"/>
    <col min="15879" max="15879" width="6.7109375" customWidth="1"/>
    <col min="15880" max="15880" width="10.28515625" customWidth="1"/>
    <col min="15881" max="15881" width="12.5703125" customWidth="1"/>
    <col min="15882" max="15882" width="15.7109375" customWidth="1"/>
    <col min="15883" max="15883" width="19.7109375" customWidth="1"/>
    <col min="16128" max="16128" width="4.42578125" customWidth="1"/>
    <col min="16129" max="16130" width="0" hidden="1" customWidth="1"/>
    <col min="16131" max="16131" width="7.7109375" customWidth="1"/>
    <col min="16132" max="16132" width="10.7109375" customWidth="1"/>
    <col min="16133" max="16133" width="55.7109375" customWidth="1"/>
    <col min="16134" max="16134" width="10.7109375" customWidth="1"/>
    <col min="16135" max="16135" width="6.7109375" customWidth="1"/>
    <col min="16136" max="16136" width="10.28515625" customWidth="1"/>
    <col min="16137" max="16137" width="12.5703125" customWidth="1"/>
    <col min="16138" max="16138" width="15.7109375" customWidth="1"/>
    <col min="16139" max="16139" width="19.7109375" customWidth="1"/>
  </cols>
  <sheetData>
    <row r="1" spans="1:256" ht="24.75" customHeight="1">
      <c r="A1" s="1" t="s">
        <v>0</v>
      </c>
      <c r="B1" s="2"/>
      <c r="C1" s="2"/>
      <c r="D1" s="3"/>
      <c r="E1" s="4"/>
      <c r="F1" s="2"/>
      <c r="G1" s="3"/>
      <c r="H1" s="2"/>
      <c r="I1" s="3"/>
      <c r="J1" s="2"/>
      <c r="K1" s="5"/>
    </row>
    <row r="2" spans="1:256" s="10" customFormat="1" ht="15.75">
      <c r="A2" s="6" t="s">
        <v>1</v>
      </c>
      <c r="B2" s="7"/>
      <c r="C2" s="7"/>
      <c r="D2" s="8"/>
      <c r="E2" s="4"/>
      <c r="F2" s="7"/>
      <c r="G2" s="8"/>
      <c r="H2" s="7"/>
      <c r="I2" s="8"/>
      <c r="J2" s="7"/>
      <c r="K2" s="9"/>
    </row>
    <row r="3" spans="1:256" s="10" customFormat="1" ht="15.75">
      <c r="A3" s="6" t="s">
        <v>2</v>
      </c>
      <c r="B3" s="7"/>
      <c r="C3" s="7"/>
      <c r="D3" s="8"/>
      <c r="E3" s="4"/>
      <c r="F3" s="7"/>
      <c r="G3" s="8"/>
      <c r="H3" s="7"/>
      <c r="I3" s="8"/>
      <c r="J3" s="7"/>
      <c r="K3" s="9"/>
    </row>
    <row r="4" spans="1:256" ht="12.75" customHeight="1">
      <c r="A4" s="11"/>
      <c r="B4" s="12"/>
      <c r="C4" s="12"/>
      <c r="D4" s="13"/>
      <c r="E4" s="4"/>
      <c r="F4" s="12"/>
      <c r="G4" s="13"/>
      <c r="H4" s="14"/>
      <c r="I4" s="15"/>
      <c r="J4" s="12"/>
      <c r="K4" s="5"/>
    </row>
    <row r="5" spans="1:256" ht="12.75" customHeight="1">
      <c r="A5" s="16"/>
      <c r="B5" s="12"/>
      <c r="C5" s="12"/>
      <c r="D5" s="13"/>
      <c r="E5" s="4"/>
      <c r="F5" s="12"/>
      <c r="G5" s="13"/>
      <c r="H5" s="14"/>
      <c r="I5" s="15" t="s">
        <v>105</v>
      </c>
      <c r="J5" s="12"/>
      <c r="K5" s="5"/>
    </row>
    <row r="6" spans="1:256" ht="9" customHeight="1">
      <c r="A6" s="16"/>
      <c r="B6" s="12"/>
      <c r="C6" s="12"/>
      <c r="D6" s="13"/>
      <c r="E6" s="4"/>
      <c r="F6" s="12"/>
      <c r="G6" s="13"/>
      <c r="H6" s="12"/>
      <c r="I6" s="13"/>
      <c r="J6" s="12"/>
      <c r="K6" s="5"/>
    </row>
    <row r="7" spans="1:256" s="19" customFormat="1" ht="18.75" customHeight="1">
      <c r="A7" s="199" t="s">
        <v>3</v>
      </c>
      <c r="B7" s="200" t="s">
        <v>4</v>
      </c>
      <c r="C7" s="200" t="s">
        <v>5</v>
      </c>
      <c r="D7" s="200" t="s">
        <v>6</v>
      </c>
      <c r="E7" s="200" t="s">
        <v>7</v>
      </c>
      <c r="F7" s="200" t="s">
        <v>8</v>
      </c>
      <c r="G7" s="200" t="s">
        <v>9</v>
      </c>
      <c r="H7" s="200" t="s">
        <v>10</v>
      </c>
      <c r="I7" s="200" t="s">
        <v>11</v>
      </c>
      <c r="J7" s="200" t="s">
        <v>12</v>
      </c>
      <c r="K7" s="201" t="s">
        <v>13</v>
      </c>
    </row>
    <row r="8" spans="1:256" ht="9" customHeight="1">
      <c r="A8" s="202">
        <v>1</v>
      </c>
      <c r="B8" s="21">
        <v>2</v>
      </c>
      <c r="C8" s="21">
        <v>3</v>
      </c>
      <c r="D8" s="21">
        <v>2</v>
      </c>
      <c r="E8" s="21">
        <v>3</v>
      </c>
      <c r="F8" s="21">
        <v>4</v>
      </c>
      <c r="G8" s="21">
        <v>5</v>
      </c>
      <c r="H8" s="21">
        <v>5</v>
      </c>
      <c r="I8" s="21">
        <v>6</v>
      </c>
      <c r="J8" s="21">
        <v>7</v>
      </c>
      <c r="K8" s="203">
        <v>8</v>
      </c>
    </row>
    <row r="9" spans="1:256" s="29" customFormat="1" ht="18">
      <c r="A9" s="204" t="s">
        <v>14</v>
      </c>
      <c r="B9" s="22"/>
      <c r="C9" s="23"/>
      <c r="D9" s="24"/>
      <c r="E9" s="25"/>
      <c r="F9" s="26"/>
      <c r="G9" s="25"/>
      <c r="H9" s="22"/>
      <c r="I9" s="27"/>
      <c r="J9" s="28"/>
      <c r="K9" s="205"/>
    </row>
    <row r="10" spans="1:256" s="19" customFormat="1" ht="9.9499999999999993" customHeight="1">
      <c r="A10" s="206"/>
      <c r="B10" s="30"/>
      <c r="C10" s="31"/>
      <c r="D10" s="30"/>
      <c r="E10" s="32"/>
      <c r="F10" s="33"/>
      <c r="G10" s="34"/>
      <c r="H10" s="30"/>
      <c r="I10" s="35"/>
      <c r="J10" s="36"/>
      <c r="K10" s="207"/>
    </row>
    <row r="11" spans="1:256" s="44" customFormat="1" ht="9.9499999999999993" customHeight="1">
      <c r="A11" s="208"/>
      <c r="B11" s="37"/>
      <c r="C11" s="38"/>
      <c r="D11" s="37"/>
      <c r="E11" s="39"/>
      <c r="F11" s="40"/>
      <c r="G11" s="41"/>
      <c r="H11" s="37"/>
      <c r="I11" s="42"/>
      <c r="J11" s="43"/>
      <c r="K11" s="209"/>
    </row>
    <row r="12" spans="1:256" s="53" customFormat="1" ht="17.100000000000001" customHeight="1">
      <c r="A12" s="210" t="s">
        <v>15</v>
      </c>
      <c r="B12" s="45"/>
      <c r="C12" s="46"/>
      <c r="D12" s="47"/>
      <c r="E12" s="48"/>
      <c r="F12" s="49"/>
      <c r="G12" s="50"/>
      <c r="H12" s="47"/>
      <c r="I12" s="51"/>
      <c r="J12" s="52"/>
      <c r="K12" s="211"/>
    </row>
    <row r="13" spans="1:256" s="44" customFormat="1" ht="17.100000000000001" customHeight="1">
      <c r="A13" s="212" t="s">
        <v>16</v>
      </c>
      <c r="B13" s="120"/>
      <c r="C13" s="121"/>
      <c r="D13" s="120" t="s">
        <v>17</v>
      </c>
      <c r="E13" s="122">
        <v>37</v>
      </c>
      <c r="F13" s="123" t="s">
        <v>18</v>
      </c>
      <c r="G13" s="124" t="s">
        <v>19</v>
      </c>
      <c r="H13" s="120" t="s">
        <v>20</v>
      </c>
      <c r="I13" s="125">
        <v>2</v>
      </c>
      <c r="J13" s="126"/>
      <c r="K13" s="213">
        <f>I13*J13</f>
        <v>0</v>
      </c>
    </row>
    <row r="14" spans="1:256" s="44" customFormat="1" ht="17.100000000000001" customHeight="1">
      <c r="A14" s="212" t="s">
        <v>21</v>
      </c>
      <c r="B14" s="120"/>
      <c r="C14" s="121"/>
      <c r="D14" s="120" t="s">
        <v>22</v>
      </c>
      <c r="E14" s="122"/>
      <c r="F14" s="123" t="s">
        <v>18</v>
      </c>
      <c r="G14" s="124" t="s">
        <v>23</v>
      </c>
      <c r="H14" s="120" t="s">
        <v>20</v>
      </c>
      <c r="I14" s="125">
        <v>2</v>
      </c>
      <c r="J14" s="126"/>
      <c r="K14" s="213">
        <f>I14*J14</f>
        <v>0</v>
      </c>
      <c r="L14" s="54"/>
    </row>
    <row r="15" spans="1:256" s="44" customFormat="1" ht="19.5" customHeight="1">
      <c r="A15" s="214" t="s">
        <v>24</v>
      </c>
      <c r="B15" s="127"/>
      <c r="C15" s="128"/>
      <c r="D15" s="127" t="s">
        <v>25</v>
      </c>
      <c r="E15" s="122"/>
      <c r="F15" s="123" t="s">
        <v>26</v>
      </c>
      <c r="G15" s="124" t="s">
        <v>27</v>
      </c>
      <c r="H15" s="120" t="s">
        <v>20</v>
      </c>
      <c r="I15" s="129">
        <v>1</v>
      </c>
      <c r="J15" s="130"/>
      <c r="K15" s="215">
        <f t="shared" ref="K15:K25" si="0">I15*J15</f>
        <v>0</v>
      </c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4"/>
      <c r="DA15" s="54"/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54"/>
      <c r="DQ15" s="54"/>
      <c r="DR15" s="54"/>
      <c r="DS15" s="54"/>
      <c r="DT15" s="54"/>
      <c r="DU15" s="54"/>
      <c r="DV15" s="54"/>
      <c r="DW15" s="54"/>
      <c r="DX15" s="54"/>
      <c r="DY15" s="54"/>
      <c r="DZ15" s="54"/>
      <c r="EA15" s="54"/>
      <c r="EB15" s="54"/>
      <c r="EC15" s="54"/>
      <c r="ED15" s="54"/>
      <c r="EE15" s="54"/>
      <c r="EF15" s="54"/>
      <c r="EG15" s="54"/>
      <c r="EH15" s="54"/>
      <c r="EI15" s="54"/>
      <c r="EJ15" s="54"/>
      <c r="EK15" s="54"/>
      <c r="EL15" s="54"/>
      <c r="EM15" s="54"/>
      <c r="EN15" s="54"/>
      <c r="EO15" s="54"/>
      <c r="EP15" s="54"/>
      <c r="EQ15" s="54"/>
      <c r="ER15" s="54"/>
      <c r="ES15" s="54"/>
      <c r="ET15" s="54"/>
      <c r="EU15" s="54"/>
      <c r="EV15" s="54"/>
      <c r="EW15" s="54"/>
      <c r="EX15" s="54"/>
      <c r="EY15" s="54"/>
      <c r="EZ15" s="54"/>
      <c r="FA15" s="54"/>
      <c r="FB15" s="54"/>
      <c r="FC15" s="54"/>
      <c r="FD15" s="54"/>
      <c r="FE15" s="54"/>
      <c r="FF15" s="54"/>
      <c r="FG15" s="54"/>
      <c r="FH15" s="54"/>
      <c r="FI15" s="54"/>
      <c r="FJ15" s="54"/>
      <c r="FK15" s="54"/>
      <c r="FL15" s="54"/>
      <c r="FM15" s="54"/>
      <c r="FN15" s="54"/>
      <c r="FO15" s="54"/>
      <c r="FP15" s="54"/>
      <c r="FQ15" s="54"/>
      <c r="FR15" s="54"/>
      <c r="FS15" s="54"/>
      <c r="FT15" s="54"/>
      <c r="FU15" s="54"/>
      <c r="FV15" s="54"/>
      <c r="FW15" s="54"/>
      <c r="FX15" s="54"/>
      <c r="FY15" s="54"/>
      <c r="FZ15" s="54"/>
      <c r="GA15" s="54"/>
      <c r="GB15" s="54"/>
      <c r="GC15" s="54"/>
      <c r="GD15" s="54"/>
      <c r="GE15" s="54"/>
      <c r="GF15" s="54"/>
      <c r="GG15" s="54"/>
      <c r="GH15" s="54"/>
      <c r="GI15" s="54"/>
      <c r="GJ15" s="54"/>
      <c r="GK15" s="54"/>
      <c r="GL15" s="54"/>
      <c r="GM15" s="54"/>
      <c r="GN15" s="54"/>
      <c r="GO15" s="54"/>
      <c r="GP15" s="54"/>
      <c r="GQ15" s="54"/>
      <c r="GR15" s="54"/>
      <c r="GS15" s="54"/>
      <c r="GT15" s="54"/>
      <c r="GU15" s="54"/>
      <c r="GV15" s="54"/>
      <c r="GW15" s="54"/>
      <c r="GX15" s="54"/>
      <c r="GY15" s="54"/>
      <c r="GZ15" s="54"/>
      <c r="HA15" s="54"/>
      <c r="HB15" s="54"/>
      <c r="HC15" s="54"/>
      <c r="HD15" s="54"/>
      <c r="HE15" s="54"/>
      <c r="HF15" s="54"/>
      <c r="HG15" s="54"/>
      <c r="HH15" s="54"/>
      <c r="HI15" s="54"/>
      <c r="HJ15" s="54"/>
      <c r="HK15" s="54"/>
      <c r="HL15" s="54"/>
      <c r="HM15" s="54"/>
      <c r="HN15" s="54"/>
      <c r="HO15" s="54"/>
      <c r="HP15" s="54"/>
      <c r="HQ15" s="54"/>
      <c r="HR15" s="54"/>
      <c r="HS15" s="54"/>
      <c r="HT15" s="54"/>
      <c r="HU15" s="54"/>
      <c r="HV15" s="54"/>
      <c r="HW15" s="54"/>
      <c r="HX15" s="54"/>
      <c r="HY15" s="54"/>
      <c r="HZ15" s="54"/>
      <c r="IA15" s="54"/>
      <c r="IB15" s="54"/>
      <c r="IC15" s="54"/>
      <c r="ID15" s="54"/>
      <c r="IE15" s="54"/>
      <c r="IF15" s="54"/>
      <c r="IG15" s="54"/>
      <c r="IH15" s="54"/>
      <c r="II15" s="54"/>
      <c r="IJ15" s="54"/>
      <c r="IK15" s="54"/>
      <c r="IL15" s="54"/>
      <c r="IM15" s="54"/>
      <c r="IN15" s="54"/>
      <c r="IO15" s="54"/>
      <c r="IP15" s="54"/>
      <c r="IQ15" s="54"/>
      <c r="IR15" s="54"/>
      <c r="IS15" s="54"/>
      <c r="IT15" s="54"/>
      <c r="IU15" s="54"/>
      <c r="IV15" s="54"/>
    </row>
    <row r="16" spans="1:256" s="44" customFormat="1" ht="17.100000000000001" customHeight="1">
      <c r="A16" s="212"/>
      <c r="B16" s="120"/>
      <c r="C16" s="121"/>
      <c r="D16" s="131" t="s">
        <v>28</v>
      </c>
      <c r="E16" s="122"/>
      <c r="F16" s="132"/>
      <c r="G16" s="124"/>
      <c r="H16" s="120"/>
      <c r="I16" s="125"/>
      <c r="J16" s="126"/>
      <c r="K16" s="213"/>
    </row>
    <row r="17" spans="1:256" s="54" customFormat="1" ht="28.5" customHeight="1">
      <c r="A17" s="251" t="s">
        <v>107</v>
      </c>
      <c r="B17" s="244"/>
      <c r="C17" s="245"/>
      <c r="D17" s="244"/>
      <c r="E17" s="246"/>
      <c r="F17" s="247" t="s">
        <v>108</v>
      </c>
      <c r="G17" s="248"/>
      <c r="H17" s="244" t="s">
        <v>109</v>
      </c>
      <c r="I17" s="249">
        <v>96</v>
      </c>
      <c r="J17" s="250"/>
      <c r="K17" s="252">
        <f>I17*J17</f>
        <v>0</v>
      </c>
    </row>
    <row r="18" spans="1:256" s="54" customFormat="1">
      <c r="A18" s="212" t="s">
        <v>29</v>
      </c>
      <c r="B18" s="120"/>
      <c r="C18" s="121"/>
      <c r="D18" s="120"/>
      <c r="E18" s="122"/>
      <c r="F18" s="123" t="s">
        <v>30</v>
      </c>
      <c r="G18" s="124"/>
      <c r="H18" s="120" t="s">
        <v>20</v>
      </c>
      <c r="I18" s="125">
        <v>1</v>
      </c>
      <c r="J18" s="126"/>
      <c r="K18" s="213">
        <f t="shared" si="0"/>
        <v>0</v>
      </c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  <c r="HL18" s="44"/>
      <c r="HM18" s="44"/>
      <c r="HN18" s="44"/>
      <c r="HO18" s="44"/>
      <c r="HP18" s="44"/>
      <c r="HQ18" s="44"/>
      <c r="HR18" s="44"/>
      <c r="HS18" s="44"/>
      <c r="HT18" s="44"/>
      <c r="HU18" s="44"/>
      <c r="HV18" s="44"/>
      <c r="HW18" s="44"/>
      <c r="HX18" s="44"/>
      <c r="HY18" s="44"/>
      <c r="HZ18" s="44"/>
      <c r="IA18" s="44"/>
      <c r="IB18" s="44"/>
      <c r="IC18" s="44"/>
      <c r="ID18" s="44"/>
      <c r="IE18" s="44"/>
      <c r="IF18" s="44"/>
      <c r="IG18" s="44"/>
      <c r="IH18" s="44"/>
      <c r="II18" s="44"/>
      <c r="IJ18" s="44"/>
      <c r="IK18" s="44"/>
      <c r="IL18" s="44"/>
      <c r="IM18" s="44"/>
      <c r="IN18" s="44"/>
      <c r="IO18" s="44"/>
      <c r="IP18" s="44"/>
      <c r="IQ18" s="44"/>
      <c r="IR18" s="44"/>
      <c r="IS18" s="44"/>
      <c r="IT18" s="44"/>
      <c r="IU18" s="44"/>
      <c r="IV18" s="44"/>
    </row>
    <row r="19" spans="1:256" s="44" customFormat="1" ht="17.100000000000001" customHeight="1">
      <c r="A19" s="214" t="s">
        <v>31</v>
      </c>
      <c r="B19" s="127"/>
      <c r="C19" s="128"/>
      <c r="D19" s="127"/>
      <c r="E19" s="122"/>
      <c r="F19" s="123" t="s">
        <v>100</v>
      </c>
      <c r="G19" s="124"/>
      <c r="H19" s="127" t="s">
        <v>20</v>
      </c>
      <c r="I19" s="129">
        <v>1</v>
      </c>
      <c r="J19" s="130"/>
      <c r="K19" s="215">
        <f t="shared" si="0"/>
        <v>0</v>
      </c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4"/>
      <c r="CA19" s="54"/>
      <c r="CB19" s="54"/>
      <c r="CC19" s="54"/>
      <c r="CD19" s="54"/>
      <c r="CE19" s="54"/>
      <c r="CF19" s="54"/>
      <c r="CG19" s="54"/>
      <c r="CH19" s="54"/>
      <c r="CI19" s="54"/>
      <c r="CJ19" s="54"/>
      <c r="CK19" s="54"/>
      <c r="CL19" s="54"/>
      <c r="CM19" s="54"/>
      <c r="CN19" s="54"/>
      <c r="CO19" s="54"/>
      <c r="CP19" s="54"/>
      <c r="CQ19" s="54"/>
      <c r="CR19" s="54"/>
      <c r="CS19" s="54"/>
      <c r="CT19" s="54"/>
      <c r="CU19" s="54"/>
      <c r="CV19" s="54"/>
      <c r="CW19" s="54"/>
      <c r="CX19" s="54"/>
      <c r="CY19" s="54"/>
      <c r="CZ19" s="54"/>
      <c r="DA19" s="54"/>
      <c r="DB19" s="54"/>
      <c r="DC19" s="54"/>
      <c r="DD19" s="54"/>
      <c r="DE19" s="54"/>
      <c r="DF19" s="54"/>
      <c r="DG19" s="54"/>
      <c r="DH19" s="54"/>
      <c r="DI19" s="54"/>
      <c r="DJ19" s="54"/>
      <c r="DK19" s="54"/>
      <c r="DL19" s="54"/>
      <c r="DM19" s="54"/>
      <c r="DN19" s="54"/>
      <c r="DO19" s="54"/>
      <c r="DP19" s="54"/>
      <c r="DQ19" s="54"/>
      <c r="DR19" s="54"/>
      <c r="DS19" s="54"/>
      <c r="DT19" s="54"/>
      <c r="DU19" s="54"/>
      <c r="DV19" s="54"/>
      <c r="DW19" s="54"/>
      <c r="DX19" s="54"/>
      <c r="DY19" s="54"/>
      <c r="DZ19" s="54"/>
      <c r="EA19" s="54"/>
      <c r="EB19" s="54"/>
      <c r="EC19" s="54"/>
      <c r="ED19" s="54"/>
      <c r="EE19" s="54"/>
      <c r="EF19" s="54"/>
      <c r="EG19" s="54"/>
      <c r="EH19" s="54"/>
      <c r="EI19" s="54"/>
      <c r="EJ19" s="54"/>
      <c r="EK19" s="54"/>
      <c r="EL19" s="54"/>
      <c r="EM19" s="54"/>
      <c r="EN19" s="54"/>
      <c r="EO19" s="54"/>
      <c r="EP19" s="54"/>
      <c r="EQ19" s="54"/>
      <c r="ER19" s="54"/>
      <c r="ES19" s="54"/>
      <c r="ET19" s="54"/>
      <c r="EU19" s="54"/>
      <c r="EV19" s="54"/>
      <c r="EW19" s="54"/>
      <c r="EX19" s="54"/>
      <c r="EY19" s="54"/>
      <c r="EZ19" s="54"/>
      <c r="FA19" s="54"/>
      <c r="FB19" s="54"/>
      <c r="FC19" s="54"/>
      <c r="FD19" s="54"/>
      <c r="FE19" s="54"/>
      <c r="FF19" s="54"/>
      <c r="FG19" s="54"/>
      <c r="FH19" s="54"/>
      <c r="FI19" s="54"/>
      <c r="FJ19" s="54"/>
      <c r="FK19" s="54"/>
      <c r="FL19" s="54"/>
      <c r="FM19" s="54"/>
      <c r="FN19" s="54"/>
      <c r="FO19" s="54"/>
      <c r="FP19" s="54"/>
      <c r="FQ19" s="54"/>
      <c r="FR19" s="54"/>
      <c r="FS19" s="54"/>
      <c r="FT19" s="54"/>
      <c r="FU19" s="54"/>
      <c r="FV19" s="54"/>
      <c r="FW19" s="54"/>
      <c r="FX19" s="54"/>
      <c r="FY19" s="54"/>
      <c r="FZ19" s="54"/>
      <c r="GA19" s="54"/>
      <c r="GB19" s="54"/>
      <c r="GC19" s="54"/>
      <c r="GD19" s="54"/>
      <c r="GE19" s="54"/>
      <c r="GF19" s="54"/>
      <c r="GG19" s="54"/>
      <c r="GH19" s="54"/>
      <c r="GI19" s="54"/>
      <c r="GJ19" s="54"/>
      <c r="GK19" s="54"/>
      <c r="GL19" s="54"/>
      <c r="GM19" s="54"/>
      <c r="GN19" s="54"/>
      <c r="GO19" s="54"/>
      <c r="GP19" s="54"/>
      <c r="GQ19" s="54"/>
      <c r="GR19" s="54"/>
      <c r="GS19" s="54"/>
      <c r="GT19" s="54"/>
      <c r="GU19" s="54"/>
      <c r="GV19" s="54"/>
      <c r="GW19" s="54"/>
      <c r="GX19" s="54"/>
      <c r="GY19" s="54"/>
      <c r="GZ19" s="54"/>
      <c r="HA19" s="54"/>
      <c r="HB19" s="54"/>
      <c r="HC19" s="54"/>
      <c r="HD19" s="54"/>
      <c r="HE19" s="54"/>
      <c r="HF19" s="54"/>
      <c r="HG19" s="54"/>
      <c r="HH19" s="54"/>
      <c r="HI19" s="54"/>
      <c r="HJ19" s="54"/>
      <c r="HK19" s="54"/>
      <c r="HL19" s="54"/>
      <c r="HM19" s="54"/>
      <c r="HN19" s="54"/>
      <c r="HO19" s="54"/>
      <c r="HP19" s="54"/>
      <c r="HQ19" s="54"/>
      <c r="HR19" s="54"/>
      <c r="HS19" s="54"/>
      <c r="HT19" s="54"/>
      <c r="HU19" s="54"/>
      <c r="HV19" s="54"/>
      <c r="HW19" s="54"/>
      <c r="HX19" s="54"/>
      <c r="HY19" s="54"/>
      <c r="HZ19" s="54"/>
      <c r="IA19" s="54"/>
      <c r="IB19" s="54"/>
      <c r="IC19" s="54"/>
      <c r="ID19" s="54"/>
      <c r="IE19" s="54"/>
      <c r="IF19" s="54"/>
      <c r="IG19" s="54"/>
      <c r="IH19" s="54"/>
      <c r="II19" s="54"/>
      <c r="IJ19" s="54"/>
      <c r="IK19" s="54"/>
      <c r="IL19" s="54"/>
      <c r="IM19" s="54"/>
      <c r="IN19" s="54"/>
      <c r="IO19" s="54"/>
      <c r="IP19" s="54"/>
      <c r="IQ19" s="54"/>
      <c r="IR19" s="54"/>
      <c r="IS19" s="54"/>
      <c r="IT19" s="54"/>
      <c r="IU19" s="54"/>
      <c r="IV19" s="54"/>
    </row>
    <row r="20" spans="1:256" s="189" customFormat="1" ht="17.100000000000001" customHeight="1">
      <c r="A20" s="212" t="s">
        <v>32</v>
      </c>
      <c r="B20" s="120"/>
      <c r="C20" s="121"/>
      <c r="D20" s="120"/>
      <c r="E20" s="122"/>
      <c r="F20" s="123" t="s">
        <v>33</v>
      </c>
      <c r="G20" s="124"/>
      <c r="H20" s="120" t="s">
        <v>34</v>
      </c>
      <c r="I20" s="125">
        <v>20</v>
      </c>
      <c r="J20" s="126"/>
      <c r="K20" s="213">
        <f t="shared" si="0"/>
        <v>0</v>
      </c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  <c r="HL20" s="44"/>
      <c r="HM20" s="44"/>
      <c r="HN20" s="44"/>
      <c r="HO20" s="44"/>
      <c r="HP20" s="44"/>
      <c r="HQ20" s="44"/>
      <c r="HR20" s="44"/>
      <c r="HS20" s="44"/>
      <c r="HT20" s="44"/>
      <c r="HU20" s="44"/>
      <c r="HV20" s="44"/>
      <c r="HW20" s="44"/>
      <c r="HX20" s="44"/>
      <c r="HY20" s="44"/>
      <c r="HZ20" s="44"/>
      <c r="IA20" s="44"/>
      <c r="IB20" s="44"/>
      <c r="IC20" s="44"/>
      <c r="ID20" s="44"/>
      <c r="IE20" s="44"/>
      <c r="IF20" s="44"/>
      <c r="IG20" s="44"/>
      <c r="IH20" s="44"/>
      <c r="II20" s="44"/>
      <c r="IJ20" s="44"/>
      <c r="IK20" s="44"/>
      <c r="IL20" s="44"/>
      <c r="IM20" s="44"/>
      <c r="IN20" s="44"/>
      <c r="IO20" s="44"/>
      <c r="IP20" s="44"/>
      <c r="IQ20" s="44"/>
      <c r="IR20" s="44"/>
      <c r="IS20" s="44"/>
      <c r="IT20" s="44"/>
      <c r="IU20" s="44"/>
      <c r="IV20" s="44"/>
    </row>
    <row r="21" spans="1:256" s="189" customFormat="1" ht="17.100000000000001" customHeight="1">
      <c r="A21" s="212" t="s">
        <v>35</v>
      </c>
      <c r="B21" s="120"/>
      <c r="C21" s="121"/>
      <c r="D21" s="120"/>
      <c r="E21" s="122"/>
      <c r="F21" s="123" t="s">
        <v>36</v>
      </c>
      <c r="G21" s="124"/>
      <c r="H21" s="120" t="s">
        <v>37</v>
      </c>
      <c r="I21" s="125">
        <v>4</v>
      </c>
      <c r="J21" s="126"/>
      <c r="K21" s="213">
        <f t="shared" si="0"/>
        <v>0</v>
      </c>
    </row>
    <row r="22" spans="1:256" s="189" customFormat="1" ht="17.100000000000001" customHeight="1">
      <c r="A22" s="212" t="s">
        <v>38</v>
      </c>
      <c r="B22" s="120"/>
      <c r="C22" s="121"/>
      <c r="D22" s="120"/>
      <c r="E22" s="122"/>
      <c r="F22" s="123" t="s">
        <v>39</v>
      </c>
      <c r="G22" s="124"/>
      <c r="H22" s="120" t="s">
        <v>20</v>
      </c>
      <c r="I22" s="125">
        <v>1</v>
      </c>
      <c r="J22" s="126"/>
      <c r="K22" s="213">
        <f t="shared" si="0"/>
        <v>0</v>
      </c>
    </row>
    <row r="23" spans="1:256" s="189" customFormat="1" ht="17.100000000000001" customHeight="1">
      <c r="A23" s="212" t="s">
        <v>40</v>
      </c>
      <c r="B23" s="120"/>
      <c r="C23" s="121"/>
      <c r="D23" s="120"/>
      <c r="E23" s="122"/>
      <c r="F23" s="123" t="s">
        <v>41</v>
      </c>
      <c r="G23" s="124"/>
      <c r="H23" s="120" t="s">
        <v>20</v>
      </c>
      <c r="I23" s="125">
        <v>2</v>
      </c>
      <c r="J23" s="126"/>
      <c r="K23" s="213">
        <f t="shared" si="0"/>
        <v>0</v>
      </c>
    </row>
    <row r="24" spans="1:256" s="54" customFormat="1">
      <c r="A24" s="212" t="s">
        <v>42</v>
      </c>
      <c r="B24" s="120"/>
      <c r="C24" s="121"/>
      <c r="D24" s="120"/>
      <c r="E24" s="122"/>
      <c r="F24" s="123" t="s">
        <v>43</v>
      </c>
      <c r="G24" s="124"/>
      <c r="H24" s="120" t="s">
        <v>20</v>
      </c>
      <c r="I24" s="125">
        <v>5</v>
      </c>
      <c r="J24" s="126"/>
      <c r="K24" s="213">
        <f t="shared" si="0"/>
        <v>0</v>
      </c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89"/>
      <c r="AD24" s="189"/>
      <c r="AE24" s="189"/>
      <c r="AF24" s="189"/>
      <c r="AG24" s="189"/>
      <c r="AH24" s="189"/>
      <c r="AI24" s="189"/>
      <c r="AJ24" s="189"/>
      <c r="AK24" s="189"/>
      <c r="AL24" s="189"/>
      <c r="AM24" s="189"/>
      <c r="AN24" s="189"/>
      <c r="AO24" s="189"/>
      <c r="AP24" s="189"/>
      <c r="AQ24" s="189"/>
      <c r="AR24" s="189"/>
      <c r="AS24" s="189"/>
      <c r="AT24" s="189"/>
      <c r="AU24" s="189"/>
      <c r="AV24" s="189"/>
      <c r="AW24" s="189"/>
      <c r="AX24" s="189"/>
      <c r="AY24" s="189"/>
      <c r="AZ24" s="189"/>
      <c r="BA24" s="189"/>
      <c r="BB24" s="189"/>
      <c r="BC24" s="189"/>
      <c r="BD24" s="189"/>
      <c r="BE24" s="189"/>
      <c r="BF24" s="189"/>
      <c r="BG24" s="189"/>
      <c r="BH24" s="189"/>
      <c r="BI24" s="189"/>
      <c r="BJ24" s="189"/>
      <c r="BK24" s="189"/>
      <c r="BL24" s="189"/>
      <c r="BM24" s="189"/>
      <c r="BN24" s="189"/>
      <c r="BO24" s="189"/>
      <c r="BP24" s="189"/>
      <c r="BQ24" s="189"/>
      <c r="BR24" s="189"/>
      <c r="BS24" s="189"/>
      <c r="BT24" s="189"/>
      <c r="BU24" s="189"/>
      <c r="BV24" s="189"/>
      <c r="BW24" s="189"/>
      <c r="BX24" s="189"/>
      <c r="BY24" s="189"/>
      <c r="BZ24" s="189"/>
      <c r="CA24" s="189"/>
      <c r="CB24" s="189"/>
      <c r="CC24" s="189"/>
      <c r="CD24" s="189"/>
      <c r="CE24" s="189"/>
      <c r="CF24" s="189"/>
      <c r="CG24" s="189"/>
      <c r="CH24" s="189"/>
      <c r="CI24" s="189"/>
      <c r="CJ24" s="189"/>
      <c r="CK24" s="189"/>
      <c r="CL24" s="189"/>
      <c r="CM24" s="189"/>
      <c r="CN24" s="189"/>
      <c r="CO24" s="189"/>
      <c r="CP24" s="189"/>
      <c r="CQ24" s="189"/>
      <c r="CR24" s="189"/>
      <c r="CS24" s="189"/>
      <c r="CT24" s="189"/>
      <c r="CU24" s="189"/>
      <c r="CV24" s="189"/>
      <c r="CW24" s="189"/>
      <c r="CX24" s="189"/>
      <c r="CY24" s="189"/>
      <c r="CZ24" s="189"/>
      <c r="DA24" s="189"/>
      <c r="DB24" s="189"/>
      <c r="DC24" s="189"/>
      <c r="DD24" s="189"/>
      <c r="DE24" s="189"/>
      <c r="DF24" s="189"/>
      <c r="DG24" s="189"/>
      <c r="DH24" s="189"/>
      <c r="DI24" s="189"/>
      <c r="DJ24" s="189"/>
      <c r="DK24" s="189"/>
      <c r="DL24" s="189"/>
      <c r="DM24" s="189"/>
      <c r="DN24" s="189"/>
      <c r="DO24" s="189"/>
      <c r="DP24" s="189"/>
      <c r="DQ24" s="189"/>
      <c r="DR24" s="189"/>
      <c r="DS24" s="189"/>
      <c r="DT24" s="189"/>
      <c r="DU24" s="189"/>
      <c r="DV24" s="189"/>
      <c r="DW24" s="189"/>
      <c r="DX24" s="189"/>
      <c r="DY24" s="189"/>
      <c r="DZ24" s="189"/>
      <c r="EA24" s="189"/>
      <c r="EB24" s="189"/>
      <c r="EC24" s="189"/>
      <c r="ED24" s="189"/>
      <c r="EE24" s="189"/>
      <c r="EF24" s="189"/>
      <c r="EG24" s="189"/>
      <c r="EH24" s="189"/>
      <c r="EI24" s="189"/>
      <c r="EJ24" s="189"/>
      <c r="EK24" s="189"/>
      <c r="EL24" s="189"/>
      <c r="EM24" s="189"/>
      <c r="EN24" s="189"/>
      <c r="EO24" s="189"/>
      <c r="EP24" s="189"/>
      <c r="EQ24" s="189"/>
      <c r="ER24" s="189"/>
      <c r="ES24" s="189"/>
      <c r="ET24" s="189"/>
      <c r="EU24" s="189"/>
      <c r="EV24" s="189"/>
      <c r="EW24" s="189"/>
      <c r="EX24" s="189"/>
      <c r="EY24" s="189"/>
      <c r="EZ24" s="189"/>
      <c r="FA24" s="189"/>
      <c r="FB24" s="189"/>
      <c r="FC24" s="189"/>
      <c r="FD24" s="189"/>
      <c r="FE24" s="189"/>
      <c r="FF24" s="189"/>
      <c r="FG24" s="189"/>
      <c r="FH24" s="189"/>
      <c r="FI24" s="189"/>
      <c r="FJ24" s="189"/>
      <c r="FK24" s="189"/>
      <c r="FL24" s="189"/>
      <c r="FM24" s="189"/>
      <c r="FN24" s="189"/>
      <c r="FO24" s="189"/>
      <c r="FP24" s="189"/>
      <c r="FQ24" s="189"/>
      <c r="FR24" s="189"/>
      <c r="FS24" s="189"/>
      <c r="FT24" s="189"/>
      <c r="FU24" s="189"/>
      <c r="FV24" s="189"/>
      <c r="FW24" s="189"/>
      <c r="FX24" s="189"/>
      <c r="FY24" s="189"/>
      <c r="FZ24" s="189"/>
      <c r="GA24" s="189"/>
      <c r="GB24" s="189"/>
      <c r="GC24" s="189"/>
      <c r="GD24" s="189"/>
      <c r="GE24" s="189"/>
      <c r="GF24" s="189"/>
      <c r="GG24" s="189"/>
      <c r="GH24" s="189"/>
      <c r="GI24" s="189"/>
      <c r="GJ24" s="189"/>
      <c r="GK24" s="189"/>
      <c r="GL24" s="189"/>
      <c r="GM24" s="189"/>
      <c r="GN24" s="189"/>
      <c r="GO24" s="189"/>
      <c r="GP24" s="189"/>
      <c r="GQ24" s="189"/>
      <c r="GR24" s="189"/>
      <c r="GS24" s="189"/>
      <c r="GT24" s="189"/>
      <c r="GU24" s="189"/>
      <c r="GV24" s="189"/>
      <c r="GW24" s="189"/>
      <c r="GX24" s="189"/>
      <c r="GY24" s="189"/>
      <c r="GZ24" s="189"/>
      <c r="HA24" s="189"/>
      <c r="HB24" s="189"/>
      <c r="HC24" s="189"/>
      <c r="HD24" s="189"/>
      <c r="HE24" s="189"/>
      <c r="HF24" s="189"/>
      <c r="HG24" s="189"/>
      <c r="HH24" s="189"/>
      <c r="HI24" s="189"/>
      <c r="HJ24" s="189"/>
      <c r="HK24" s="189"/>
      <c r="HL24" s="189"/>
      <c r="HM24" s="189"/>
      <c r="HN24" s="189"/>
      <c r="HO24" s="189"/>
      <c r="HP24" s="189"/>
      <c r="HQ24" s="189"/>
      <c r="HR24" s="189"/>
      <c r="HS24" s="189"/>
      <c r="HT24" s="189"/>
      <c r="HU24" s="189"/>
      <c r="HV24" s="189"/>
      <c r="HW24" s="189"/>
      <c r="HX24" s="189"/>
      <c r="HY24" s="189"/>
      <c r="HZ24" s="189"/>
      <c r="IA24" s="189"/>
      <c r="IB24" s="189"/>
      <c r="IC24" s="189"/>
      <c r="ID24" s="189"/>
      <c r="IE24" s="189"/>
      <c r="IF24" s="189"/>
      <c r="IG24" s="189"/>
      <c r="IH24" s="189"/>
      <c r="II24" s="189"/>
      <c r="IJ24" s="189"/>
      <c r="IK24" s="189"/>
      <c r="IL24" s="189"/>
      <c r="IM24" s="189"/>
      <c r="IN24" s="189"/>
      <c r="IO24" s="189"/>
      <c r="IP24" s="189"/>
      <c r="IQ24" s="189"/>
      <c r="IR24" s="189"/>
      <c r="IS24" s="189"/>
      <c r="IT24" s="189"/>
      <c r="IU24" s="189"/>
      <c r="IV24" s="189"/>
    </row>
    <row r="25" spans="1:256" s="44" customFormat="1" ht="17.100000000000001" customHeight="1">
      <c r="A25" s="214" t="s">
        <v>44</v>
      </c>
      <c r="B25" s="127"/>
      <c r="C25" s="128"/>
      <c r="D25" s="127"/>
      <c r="E25" s="122"/>
      <c r="F25" s="123" t="s">
        <v>45</v>
      </c>
      <c r="G25" s="124"/>
      <c r="H25" s="127" t="s">
        <v>20</v>
      </c>
      <c r="I25" s="129">
        <v>1</v>
      </c>
      <c r="J25" s="130"/>
      <c r="K25" s="215">
        <f t="shared" si="0"/>
        <v>0</v>
      </c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  <c r="BZ25" s="54"/>
      <c r="CA25" s="54"/>
      <c r="CB25" s="54"/>
      <c r="CC25" s="54"/>
      <c r="CD25" s="54"/>
      <c r="CE25" s="54"/>
      <c r="CF25" s="54"/>
      <c r="CG25" s="54"/>
      <c r="CH25" s="54"/>
      <c r="CI25" s="54"/>
      <c r="CJ25" s="54"/>
      <c r="CK25" s="54"/>
      <c r="CL25" s="54"/>
      <c r="CM25" s="54"/>
      <c r="CN25" s="54"/>
      <c r="CO25" s="54"/>
      <c r="CP25" s="54"/>
      <c r="CQ25" s="54"/>
      <c r="CR25" s="54"/>
      <c r="CS25" s="54"/>
      <c r="CT25" s="54"/>
      <c r="CU25" s="54"/>
      <c r="CV25" s="54"/>
      <c r="CW25" s="54"/>
      <c r="CX25" s="54"/>
      <c r="CY25" s="54"/>
      <c r="CZ25" s="54"/>
      <c r="DA25" s="54"/>
      <c r="DB25" s="54"/>
      <c r="DC25" s="54"/>
      <c r="DD25" s="54"/>
      <c r="DE25" s="54"/>
      <c r="DF25" s="54"/>
      <c r="DG25" s="54"/>
      <c r="DH25" s="54"/>
      <c r="DI25" s="54"/>
      <c r="DJ25" s="54"/>
      <c r="DK25" s="54"/>
      <c r="DL25" s="54"/>
      <c r="DM25" s="54"/>
      <c r="DN25" s="54"/>
      <c r="DO25" s="54"/>
      <c r="DP25" s="54"/>
      <c r="DQ25" s="54"/>
      <c r="DR25" s="54"/>
      <c r="DS25" s="54"/>
      <c r="DT25" s="54"/>
      <c r="DU25" s="54"/>
      <c r="DV25" s="54"/>
      <c r="DW25" s="54"/>
      <c r="DX25" s="54"/>
      <c r="DY25" s="54"/>
      <c r="DZ25" s="54"/>
      <c r="EA25" s="54"/>
      <c r="EB25" s="54"/>
      <c r="EC25" s="54"/>
      <c r="ED25" s="54"/>
      <c r="EE25" s="54"/>
      <c r="EF25" s="54"/>
      <c r="EG25" s="54"/>
      <c r="EH25" s="54"/>
      <c r="EI25" s="54"/>
      <c r="EJ25" s="54"/>
      <c r="EK25" s="54"/>
      <c r="EL25" s="54"/>
      <c r="EM25" s="54"/>
      <c r="EN25" s="54"/>
      <c r="EO25" s="54"/>
      <c r="EP25" s="54"/>
      <c r="EQ25" s="54"/>
      <c r="ER25" s="54"/>
      <c r="ES25" s="54"/>
      <c r="ET25" s="54"/>
      <c r="EU25" s="54"/>
      <c r="EV25" s="54"/>
      <c r="EW25" s="54"/>
      <c r="EX25" s="54"/>
      <c r="EY25" s="54"/>
      <c r="EZ25" s="54"/>
      <c r="FA25" s="54"/>
      <c r="FB25" s="54"/>
      <c r="FC25" s="54"/>
      <c r="FD25" s="54"/>
      <c r="FE25" s="54"/>
      <c r="FF25" s="54"/>
      <c r="FG25" s="54"/>
      <c r="FH25" s="54"/>
      <c r="FI25" s="54"/>
      <c r="FJ25" s="54"/>
      <c r="FK25" s="54"/>
      <c r="FL25" s="54"/>
      <c r="FM25" s="54"/>
      <c r="FN25" s="54"/>
      <c r="FO25" s="54"/>
      <c r="FP25" s="54"/>
      <c r="FQ25" s="54"/>
      <c r="FR25" s="54"/>
      <c r="FS25" s="54"/>
      <c r="FT25" s="54"/>
      <c r="FU25" s="54"/>
      <c r="FV25" s="54"/>
      <c r="FW25" s="54"/>
      <c r="FX25" s="54"/>
      <c r="FY25" s="54"/>
      <c r="FZ25" s="54"/>
      <c r="GA25" s="54"/>
      <c r="GB25" s="54"/>
      <c r="GC25" s="54"/>
      <c r="GD25" s="54"/>
      <c r="GE25" s="54"/>
      <c r="GF25" s="54"/>
      <c r="GG25" s="54"/>
      <c r="GH25" s="54"/>
      <c r="GI25" s="54"/>
      <c r="GJ25" s="54"/>
      <c r="GK25" s="54"/>
      <c r="GL25" s="54"/>
      <c r="GM25" s="54"/>
      <c r="GN25" s="54"/>
      <c r="GO25" s="54"/>
      <c r="GP25" s="54"/>
      <c r="GQ25" s="54"/>
      <c r="GR25" s="54"/>
      <c r="GS25" s="54"/>
      <c r="GT25" s="54"/>
      <c r="GU25" s="54"/>
      <c r="GV25" s="54"/>
      <c r="GW25" s="54"/>
      <c r="GX25" s="54"/>
      <c r="GY25" s="54"/>
      <c r="GZ25" s="54"/>
      <c r="HA25" s="54"/>
      <c r="HB25" s="54"/>
      <c r="HC25" s="54"/>
      <c r="HD25" s="54"/>
      <c r="HE25" s="54"/>
      <c r="HF25" s="54"/>
      <c r="HG25" s="54"/>
      <c r="HH25" s="54"/>
      <c r="HI25" s="54"/>
      <c r="HJ25" s="54"/>
      <c r="HK25" s="54"/>
      <c r="HL25" s="54"/>
      <c r="HM25" s="54"/>
      <c r="HN25" s="54"/>
      <c r="HO25" s="54"/>
      <c r="HP25" s="54"/>
      <c r="HQ25" s="54"/>
      <c r="HR25" s="54"/>
      <c r="HS25" s="54"/>
      <c r="HT25" s="54"/>
      <c r="HU25" s="54"/>
      <c r="HV25" s="54"/>
      <c r="HW25" s="54"/>
      <c r="HX25" s="54"/>
      <c r="HY25" s="54"/>
      <c r="HZ25" s="54"/>
      <c r="IA25" s="54"/>
      <c r="IB25" s="54"/>
      <c r="IC25" s="54"/>
      <c r="ID25" s="54"/>
      <c r="IE25" s="54"/>
      <c r="IF25" s="54"/>
      <c r="IG25" s="54"/>
      <c r="IH25" s="54"/>
      <c r="II25" s="54"/>
      <c r="IJ25" s="54"/>
      <c r="IK25" s="54"/>
      <c r="IL25" s="54"/>
      <c r="IM25" s="54"/>
      <c r="IN25" s="54"/>
      <c r="IO25" s="54"/>
      <c r="IP25" s="54"/>
      <c r="IQ25" s="54"/>
      <c r="IR25" s="54"/>
      <c r="IS25" s="54"/>
      <c r="IT25" s="54"/>
      <c r="IU25" s="54"/>
      <c r="IV25" s="54"/>
    </row>
    <row r="26" spans="1:256" s="19" customFormat="1" ht="17.100000000000001" customHeight="1">
      <c r="A26" s="212"/>
      <c r="B26" s="120"/>
      <c r="C26" s="121"/>
      <c r="D26" s="120"/>
      <c r="E26" s="122"/>
      <c r="F26" s="123"/>
      <c r="G26" s="124"/>
      <c r="H26" s="120"/>
      <c r="I26" s="125"/>
      <c r="J26" s="126"/>
      <c r="K26" s="213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44"/>
      <c r="CZ26" s="44"/>
      <c r="DA26" s="44"/>
      <c r="DB26" s="44"/>
      <c r="DC26" s="44"/>
      <c r="DD26" s="44"/>
      <c r="DE26" s="44"/>
      <c r="DF26" s="44"/>
      <c r="DG26" s="44"/>
      <c r="DH26" s="44"/>
      <c r="DI26" s="44"/>
      <c r="DJ26" s="44"/>
      <c r="DK26" s="44"/>
      <c r="DL26" s="44"/>
      <c r="DM26" s="44"/>
      <c r="DN26" s="44"/>
      <c r="DO26" s="44"/>
      <c r="DP26" s="44"/>
      <c r="DQ26" s="44"/>
      <c r="DR26" s="44"/>
      <c r="DS26" s="44"/>
      <c r="DT26" s="44"/>
      <c r="DU26" s="44"/>
      <c r="DV26" s="44"/>
      <c r="DW26" s="44"/>
      <c r="DX26" s="44"/>
      <c r="DY26" s="44"/>
      <c r="DZ26" s="44"/>
      <c r="EA26" s="44"/>
      <c r="EB26" s="44"/>
      <c r="EC26" s="44"/>
      <c r="ED26" s="44"/>
      <c r="EE26" s="44"/>
      <c r="EF26" s="44"/>
      <c r="EG26" s="44"/>
      <c r="EH26" s="44"/>
      <c r="EI26" s="44"/>
      <c r="EJ26" s="44"/>
      <c r="EK26" s="44"/>
      <c r="EL26" s="44"/>
      <c r="EM26" s="44"/>
      <c r="EN26" s="44"/>
      <c r="EO26" s="44"/>
      <c r="EP26" s="44"/>
      <c r="EQ26" s="44"/>
      <c r="ER26" s="44"/>
      <c r="ES26" s="44"/>
      <c r="ET26" s="44"/>
      <c r="EU26" s="44"/>
      <c r="EV26" s="44"/>
      <c r="EW26" s="44"/>
      <c r="EX26" s="44"/>
      <c r="EY26" s="44"/>
      <c r="EZ26" s="44"/>
      <c r="FA26" s="44"/>
      <c r="FB26" s="44"/>
      <c r="FC26" s="44"/>
      <c r="FD26" s="44"/>
      <c r="FE26" s="44"/>
      <c r="FF26" s="44"/>
      <c r="FG26" s="44"/>
      <c r="FH26" s="44"/>
      <c r="FI26" s="44"/>
      <c r="FJ26" s="44"/>
      <c r="FK26" s="44"/>
      <c r="FL26" s="44"/>
      <c r="FM26" s="44"/>
      <c r="FN26" s="44"/>
      <c r="FO26" s="44"/>
      <c r="FP26" s="44"/>
      <c r="FQ26" s="44"/>
      <c r="FR26" s="44"/>
      <c r="FS26" s="44"/>
      <c r="FT26" s="44"/>
      <c r="FU26" s="44"/>
      <c r="FV26" s="44"/>
      <c r="FW26" s="44"/>
      <c r="FX26" s="44"/>
      <c r="FY26" s="44"/>
      <c r="FZ26" s="44"/>
      <c r="GA26" s="44"/>
      <c r="GB26" s="44"/>
      <c r="GC26" s="44"/>
      <c r="GD26" s="44"/>
      <c r="GE26" s="44"/>
      <c r="GF26" s="44"/>
      <c r="GG26" s="44"/>
      <c r="GH26" s="44"/>
      <c r="GI26" s="44"/>
      <c r="GJ26" s="44"/>
      <c r="GK26" s="44"/>
      <c r="GL26" s="44"/>
      <c r="GM26" s="44"/>
      <c r="GN26" s="44"/>
      <c r="GO26" s="44"/>
      <c r="GP26" s="44"/>
      <c r="GQ26" s="44"/>
      <c r="GR26" s="44"/>
      <c r="GS26" s="44"/>
      <c r="GT26" s="44"/>
      <c r="GU26" s="44"/>
      <c r="GV26" s="44"/>
      <c r="GW26" s="44"/>
      <c r="GX26" s="44"/>
      <c r="GY26" s="44"/>
      <c r="GZ26" s="44"/>
      <c r="HA26" s="44"/>
      <c r="HB26" s="44"/>
      <c r="HC26" s="44"/>
      <c r="HD26" s="44"/>
      <c r="HE26" s="44"/>
      <c r="HF26" s="44"/>
      <c r="HG26" s="44"/>
      <c r="HH26" s="44"/>
      <c r="HI26" s="44"/>
      <c r="HJ26" s="44"/>
      <c r="HK26" s="44"/>
      <c r="HL26" s="44"/>
      <c r="HM26" s="44"/>
      <c r="HN26" s="44"/>
      <c r="HO26" s="44"/>
      <c r="HP26" s="44"/>
      <c r="HQ26" s="44"/>
      <c r="HR26" s="44"/>
      <c r="HS26" s="44"/>
      <c r="HT26" s="44"/>
      <c r="HU26" s="44"/>
      <c r="HV26" s="44"/>
      <c r="HW26" s="44"/>
      <c r="HX26" s="44"/>
      <c r="HY26" s="44"/>
      <c r="HZ26" s="44"/>
      <c r="IA26" s="44"/>
      <c r="IB26" s="44"/>
      <c r="IC26" s="44"/>
      <c r="ID26" s="44"/>
      <c r="IE26" s="44"/>
      <c r="IF26" s="44"/>
      <c r="IG26" s="44"/>
      <c r="IH26" s="44"/>
      <c r="II26" s="44"/>
      <c r="IJ26" s="44"/>
      <c r="IK26" s="44"/>
      <c r="IL26" s="44"/>
      <c r="IM26" s="44"/>
      <c r="IN26" s="44"/>
      <c r="IO26" s="44"/>
      <c r="IP26" s="44"/>
      <c r="IQ26" s="44"/>
      <c r="IR26" s="44"/>
      <c r="IS26" s="44"/>
      <c r="IT26" s="44"/>
      <c r="IU26" s="44"/>
      <c r="IV26" s="44"/>
    </row>
    <row r="27" spans="1:256" s="19" customFormat="1" ht="9.9499999999999993" customHeight="1">
      <c r="A27" s="216"/>
      <c r="B27" s="133"/>
      <c r="C27" s="134"/>
      <c r="D27" s="135" t="s">
        <v>46</v>
      </c>
      <c r="E27" s="136"/>
      <c r="F27" s="137"/>
      <c r="G27" s="138"/>
      <c r="H27" s="133"/>
      <c r="I27" s="139"/>
      <c r="J27" s="140"/>
      <c r="K27" s="217">
        <f>SUM(K13:K26)</f>
        <v>0</v>
      </c>
    </row>
    <row r="28" spans="1:256" s="44" customFormat="1" ht="9.9499999999999993" customHeight="1">
      <c r="A28" s="218"/>
      <c r="B28" s="141"/>
      <c r="C28" s="142"/>
      <c r="D28" s="141"/>
      <c r="E28" s="143"/>
      <c r="F28" s="144"/>
      <c r="G28" s="145"/>
      <c r="H28" s="141"/>
      <c r="I28" s="146"/>
      <c r="J28" s="147"/>
      <c r="K28" s="2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  <c r="IU28" s="19"/>
      <c r="IV28" s="19"/>
    </row>
    <row r="29" spans="1:256" s="53" customFormat="1" ht="16.5" customHeight="1">
      <c r="A29" s="220"/>
      <c r="B29" s="148"/>
      <c r="C29" s="149"/>
      <c r="D29" s="148"/>
      <c r="E29" s="150"/>
      <c r="F29" s="151"/>
      <c r="G29" s="152"/>
      <c r="H29" s="148"/>
      <c r="I29" s="125"/>
      <c r="J29" s="153"/>
      <c r="K29" s="221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44"/>
      <c r="DF29" s="44"/>
      <c r="DG29" s="44"/>
      <c r="DH29" s="44"/>
      <c r="DI29" s="44"/>
      <c r="DJ29" s="44"/>
      <c r="DK29" s="44"/>
      <c r="DL29" s="44"/>
      <c r="DM29" s="44"/>
      <c r="DN29" s="44"/>
      <c r="DO29" s="44"/>
      <c r="DP29" s="44"/>
      <c r="DQ29" s="44"/>
      <c r="DR29" s="44"/>
      <c r="DS29" s="44"/>
      <c r="DT29" s="44"/>
      <c r="DU29" s="44"/>
      <c r="DV29" s="44"/>
      <c r="DW29" s="44"/>
      <c r="DX29" s="44"/>
      <c r="DY29" s="44"/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  <c r="FP29" s="44"/>
      <c r="FQ29" s="44"/>
      <c r="FR29" s="44"/>
      <c r="FS29" s="44"/>
      <c r="FT29" s="44"/>
      <c r="FU29" s="44"/>
      <c r="FV29" s="44"/>
      <c r="FW29" s="44"/>
      <c r="FX29" s="44"/>
      <c r="FY29" s="44"/>
      <c r="FZ29" s="44"/>
      <c r="GA29" s="44"/>
      <c r="GB29" s="44"/>
      <c r="GC29" s="44"/>
      <c r="GD29" s="44"/>
      <c r="GE29" s="44"/>
      <c r="GF29" s="44"/>
      <c r="GG29" s="44"/>
      <c r="GH29" s="44"/>
      <c r="GI29" s="44"/>
      <c r="GJ29" s="44"/>
      <c r="GK29" s="44"/>
      <c r="GL29" s="44"/>
      <c r="GM29" s="44"/>
      <c r="GN29" s="44"/>
      <c r="GO29" s="44"/>
      <c r="GP29" s="44"/>
      <c r="GQ29" s="44"/>
      <c r="GR29" s="44"/>
      <c r="GS29" s="44"/>
      <c r="GT29" s="44"/>
      <c r="GU29" s="44"/>
      <c r="GV29" s="44"/>
      <c r="GW29" s="44"/>
      <c r="GX29" s="44"/>
      <c r="GY29" s="44"/>
      <c r="GZ29" s="44"/>
      <c r="HA29" s="44"/>
      <c r="HB29" s="44"/>
      <c r="HC29" s="44"/>
      <c r="HD29" s="44"/>
      <c r="HE29" s="44"/>
      <c r="HF29" s="44"/>
      <c r="HG29" s="44"/>
      <c r="HH29" s="44"/>
      <c r="HI29" s="44"/>
      <c r="HJ29" s="44"/>
      <c r="HK29" s="44"/>
      <c r="HL29" s="44"/>
      <c r="HM29" s="44"/>
      <c r="HN29" s="44"/>
      <c r="HO29" s="44"/>
      <c r="HP29" s="44"/>
      <c r="HQ29" s="44"/>
      <c r="HR29" s="44"/>
      <c r="HS29" s="44"/>
      <c r="HT29" s="44"/>
      <c r="HU29" s="44"/>
      <c r="HV29" s="44"/>
      <c r="HW29" s="44"/>
      <c r="HX29" s="44"/>
      <c r="HY29" s="44"/>
      <c r="HZ29" s="44"/>
      <c r="IA29" s="44"/>
      <c r="IB29" s="44"/>
      <c r="IC29" s="44"/>
      <c r="ID29" s="44"/>
      <c r="IE29" s="44"/>
      <c r="IF29" s="44"/>
      <c r="IG29" s="44"/>
      <c r="IH29" s="44"/>
      <c r="II29" s="44"/>
      <c r="IJ29" s="44"/>
      <c r="IK29" s="44"/>
      <c r="IL29" s="44"/>
      <c r="IM29" s="44"/>
      <c r="IN29" s="44"/>
      <c r="IO29" s="44"/>
      <c r="IP29" s="44"/>
      <c r="IQ29" s="44"/>
      <c r="IR29" s="44"/>
      <c r="IS29" s="44"/>
      <c r="IT29" s="44"/>
      <c r="IU29" s="44"/>
      <c r="IV29" s="44"/>
    </row>
    <row r="30" spans="1:256" s="44" customFormat="1" ht="17.100000000000001" customHeight="1">
      <c r="A30" s="263" t="s">
        <v>47</v>
      </c>
      <c r="B30" s="264"/>
      <c r="C30" s="264"/>
      <c r="D30" s="264"/>
      <c r="E30" s="264"/>
      <c r="F30" s="264"/>
      <c r="G30" s="154"/>
      <c r="H30" s="155"/>
      <c r="I30" s="156"/>
      <c r="J30" s="157"/>
      <c r="K30" s="222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53"/>
      <c r="BN30" s="53"/>
      <c r="BO30" s="53"/>
      <c r="BP30" s="53"/>
      <c r="BQ30" s="53"/>
      <c r="BR30" s="53"/>
      <c r="BS30" s="53"/>
      <c r="BT30" s="53"/>
      <c r="BU30" s="53"/>
      <c r="BV30" s="53"/>
      <c r="BW30" s="53"/>
      <c r="BX30" s="53"/>
      <c r="BY30" s="53"/>
      <c r="BZ30" s="53"/>
      <c r="CA30" s="53"/>
      <c r="CB30" s="53"/>
      <c r="CC30" s="53"/>
      <c r="CD30" s="53"/>
      <c r="CE30" s="53"/>
      <c r="CF30" s="53"/>
      <c r="CG30" s="53"/>
      <c r="CH30" s="53"/>
      <c r="CI30" s="53"/>
      <c r="CJ30" s="53"/>
      <c r="CK30" s="53"/>
      <c r="CL30" s="53"/>
      <c r="CM30" s="53"/>
      <c r="CN30" s="53"/>
      <c r="CO30" s="53"/>
      <c r="CP30" s="53"/>
      <c r="CQ30" s="53"/>
      <c r="CR30" s="53"/>
      <c r="CS30" s="53"/>
      <c r="CT30" s="53"/>
      <c r="CU30" s="53"/>
      <c r="CV30" s="53"/>
      <c r="CW30" s="53"/>
      <c r="CX30" s="53"/>
      <c r="CY30" s="53"/>
      <c r="CZ30" s="53"/>
      <c r="DA30" s="53"/>
      <c r="DB30" s="53"/>
      <c r="DC30" s="53"/>
      <c r="DD30" s="53"/>
      <c r="DE30" s="53"/>
      <c r="DF30" s="53"/>
      <c r="DG30" s="53"/>
      <c r="DH30" s="53"/>
      <c r="DI30" s="53"/>
      <c r="DJ30" s="53"/>
      <c r="DK30" s="53"/>
      <c r="DL30" s="53"/>
      <c r="DM30" s="53"/>
      <c r="DN30" s="53"/>
      <c r="DO30" s="53"/>
      <c r="DP30" s="53"/>
      <c r="DQ30" s="53"/>
      <c r="DR30" s="53"/>
      <c r="DS30" s="53"/>
      <c r="DT30" s="53"/>
      <c r="DU30" s="53"/>
      <c r="DV30" s="53"/>
      <c r="DW30" s="53"/>
      <c r="DX30" s="53"/>
      <c r="DY30" s="53"/>
      <c r="DZ30" s="53"/>
      <c r="EA30" s="53"/>
      <c r="EB30" s="53"/>
      <c r="EC30" s="53"/>
      <c r="ED30" s="53"/>
      <c r="EE30" s="53"/>
      <c r="EF30" s="53"/>
      <c r="EG30" s="53"/>
      <c r="EH30" s="53"/>
      <c r="EI30" s="53"/>
      <c r="EJ30" s="53"/>
      <c r="EK30" s="53"/>
      <c r="EL30" s="53"/>
      <c r="EM30" s="53"/>
      <c r="EN30" s="53"/>
      <c r="EO30" s="53"/>
      <c r="EP30" s="53"/>
      <c r="EQ30" s="53"/>
      <c r="ER30" s="53"/>
      <c r="ES30" s="53"/>
      <c r="ET30" s="53"/>
      <c r="EU30" s="53"/>
      <c r="EV30" s="53"/>
      <c r="EW30" s="53"/>
      <c r="EX30" s="53"/>
      <c r="EY30" s="53"/>
      <c r="EZ30" s="53"/>
      <c r="FA30" s="53"/>
      <c r="FB30" s="53"/>
      <c r="FC30" s="53"/>
      <c r="FD30" s="53"/>
      <c r="FE30" s="53"/>
      <c r="FF30" s="53"/>
      <c r="FG30" s="53"/>
      <c r="FH30" s="53"/>
      <c r="FI30" s="53"/>
      <c r="FJ30" s="53"/>
      <c r="FK30" s="53"/>
      <c r="FL30" s="53"/>
      <c r="FM30" s="53"/>
      <c r="FN30" s="53"/>
      <c r="FO30" s="53"/>
      <c r="FP30" s="53"/>
      <c r="FQ30" s="53"/>
      <c r="FR30" s="53"/>
      <c r="FS30" s="53"/>
      <c r="FT30" s="53"/>
      <c r="FU30" s="53"/>
      <c r="FV30" s="53"/>
      <c r="FW30" s="53"/>
      <c r="FX30" s="53"/>
      <c r="FY30" s="53"/>
      <c r="FZ30" s="53"/>
      <c r="GA30" s="53"/>
      <c r="GB30" s="53"/>
      <c r="GC30" s="53"/>
      <c r="GD30" s="53"/>
      <c r="GE30" s="53"/>
      <c r="GF30" s="53"/>
      <c r="GG30" s="53"/>
      <c r="GH30" s="53"/>
      <c r="GI30" s="53"/>
      <c r="GJ30" s="53"/>
      <c r="GK30" s="53"/>
      <c r="GL30" s="53"/>
      <c r="GM30" s="53"/>
      <c r="GN30" s="53"/>
      <c r="GO30" s="53"/>
      <c r="GP30" s="53"/>
      <c r="GQ30" s="53"/>
      <c r="GR30" s="53"/>
      <c r="GS30" s="53"/>
      <c r="GT30" s="53"/>
      <c r="GU30" s="53"/>
      <c r="GV30" s="53"/>
      <c r="GW30" s="53"/>
      <c r="GX30" s="53"/>
      <c r="GY30" s="53"/>
      <c r="GZ30" s="53"/>
      <c r="HA30" s="53"/>
      <c r="HB30" s="53"/>
      <c r="HC30" s="53"/>
      <c r="HD30" s="53"/>
      <c r="HE30" s="53"/>
      <c r="HF30" s="53"/>
      <c r="HG30" s="53"/>
      <c r="HH30" s="53"/>
      <c r="HI30" s="53"/>
      <c r="HJ30" s="53"/>
      <c r="HK30" s="53"/>
      <c r="HL30" s="53"/>
      <c r="HM30" s="53"/>
      <c r="HN30" s="53"/>
      <c r="HO30" s="53"/>
      <c r="HP30" s="53"/>
      <c r="HQ30" s="53"/>
      <c r="HR30" s="53"/>
      <c r="HS30" s="53"/>
      <c r="HT30" s="53"/>
      <c r="HU30" s="53"/>
      <c r="HV30" s="53"/>
      <c r="HW30" s="53"/>
      <c r="HX30" s="53"/>
      <c r="HY30" s="53"/>
      <c r="HZ30" s="53"/>
      <c r="IA30" s="53"/>
      <c r="IB30" s="53"/>
      <c r="IC30" s="53"/>
      <c r="ID30" s="53"/>
      <c r="IE30" s="53"/>
      <c r="IF30" s="53"/>
      <c r="IG30" s="53"/>
      <c r="IH30" s="53"/>
      <c r="II30" s="53"/>
      <c r="IJ30" s="53"/>
      <c r="IK30" s="53"/>
      <c r="IL30" s="53"/>
      <c r="IM30" s="53"/>
      <c r="IN30" s="53"/>
      <c r="IO30" s="53"/>
      <c r="IP30" s="53"/>
      <c r="IQ30" s="53"/>
      <c r="IR30" s="53"/>
      <c r="IS30" s="53"/>
      <c r="IT30" s="53"/>
      <c r="IU30" s="53"/>
      <c r="IV30" s="53"/>
    </row>
    <row r="31" spans="1:256" s="54" customFormat="1">
      <c r="A31" s="220" t="s">
        <v>48</v>
      </c>
      <c r="B31" s="148"/>
      <c r="C31" s="149"/>
      <c r="D31" s="148"/>
      <c r="E31" s="150"/>
      <c r="F31" s="151" t="s">
        <v>49</v>
      </c>
      <c r="G31" s="124"/>
      <c r="H31" s="120" t="s">
        <v>20</v>
      </c>
      <c r="I31" s="125">
        <v>6</v>
      </c>
      <c r="J31" s="153"/>
      <c r="K31" s="223">
        <f>I31*J31</f>
        <v>0</v>
      </c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4"/>
      <c r="CL31" s="44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4"/>
      <c r="CX31" s="44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4"/>
      <c r="DK31" s="44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4"/>
      <c r="ED31" s="44"/>
      <c r="EE31" s="44"/>
      <c r="EF31" s="44"/>
      <c r="EG31" s="44"/>
      <c r="EH31" s="44"/>
      <c r="EI31" s="44"/>
      <c r="EJ31" s="44"/>
      <c r="EK31" s="44"/>
      <c r="EL31" s="44"/>
      <c r="EM31" s="44"/>
      <c r="EN31" s="44"/>
      <c r="EO31" s="44"/>
      <c r="EP31" s="44"/>
      <c r="EQ31" s="44"/>
      <c r="ER31" s="44"/>
      <c r="ES31" s="44"/>
      <c r="ET31" s="44"/>
      <c r="EU31" s="44"/>
      <c r="EV31" s="44"/>
      <c r="EW31" s="44"/>
      <c r="EX31" s="44"/>
      <c r="EY31" s="44"/>
      <c r="EZ31" s="44"/>
      <c r="FA31" s="44"/>
      <c r="FB31" s="44"/>
      <c r="FC31" s="44"/>
      <c r="FD31" s="44"/>
      <c r="FE31" s="44"/>
      <c r="FF31" s="44"/>
      <c r="FG31" s="44"/>
      <c r="FH31" s="44"/>
      <c r="FI31" s="44"/>
      <c r="FJ31" s="44"/>
      <c r="FK31" s="44"/>
      <c r="FL31" s="44"/>
      <c r="FM31" s="44"/>
      <c r="FN31" s="44"/>
      <c r="FO31" s="44"/>
      <c r="FP31" s="44"/>
      <c r="FQ31" s="44"/>
      <c r="FR31" s="44"/>
      <c r="FS31" s="44"/>
      <c r="FT31" s="44"/>
      <c r="FU31" s="44"/>
      <c r="FV31" s="44"/>
      <c r="FW31" s="44"/>
      <c r="FX31" s="44"/>
      <c r="FY31" s="44"/>
      <c r="FZ31" s="44"/>
      <c r="GA31" s="44"/>
      <c r="GB31" s="44"/>
      <c r="GC31" s="44"/>
      <c r="GD31" s="44"/>
      <c r="GE31" s="44"/>
      <c r="GF31" s="44"/>
      <c r="GG31" s="44"/>
      <c r="GH31" s="44"/>
      <c r="GI31" s="44"/>
      <c r="GJ31" s="44"/>
      <c r="GK31" s="44"/>
      <c r="GL31" s="44"/>
      <c r="GM31" s="44"/>
      <c r="GN31" s="44"/>
      <c r="GO31" s="44"/>
      <c r="GP31" s="44"/>
      <c r="GQ31" s="44"/>
      <c r="GR31" s="44"/>
      <c r="GS31" s="44"/>
      <c r="GT31" s="44"/>
      <c r="GU31" s="44"/>
      <c r="GV31" s="44"/>
      <c r="GW31" s="44"/>
      <c r="GX31" s="44"/>
      <c r="GY31" s="44"/>
      <c r="GZ31" s="44"/>
      <c r="HA31" s="44"/>
      <c r="HB31" s="44"/>
      <c r="HC31" s="44"/>
      <c r="HD31" s="44"/>
      <c r="HE31" s="44"/>
      <c r="HF31" s="44"/>
      <c r="HG31" s="44"/>
      <c r="HH31" s="44"/>
      <c r="HI31" s="44"/>
      <c r="HJ31" s="44"/>
      <c r="HK31" s="44"/>
      <c r="HL31" s="44"/>
      <c r="HM31" s="44"/>
      <c r="HN31" s="44"/>
      <c r="HO31" s="44"/>
      <c r="HP31" s="44"/>
      <c r="HQ31" s="44"/>
      <c r="HR31" s="44"/>
      <c r="HS31" s="44"/>
      <c r="HT31" s="44"/>
      <c r="HU31" s="44"/>
      <c r="HV31" s="44"/>
      <c r="HW31" s="44"/>
      <c r="HX31" s="44"/>
      <c r="HY31" s="44"/>
      <c r="HZ31" s="44"/>
      <c r="IA31" s="44"/>
      <c r="IB31" s="44"/>
      <c r="IC31" s="44"/>
      <c r="ID31" s="44"/>
      <c r="IE31" s="44"/>
      <c r="IF31" s="44"/>
      <c r="IG31" s="44"/>
      <c r="IH31" s="44"/>
      <c r="II31" s="44"/>
      <c r="IJ31" s="44"/>
      <c r="IK31" s="44"/>
      <c r="IL31" s="44"/>
      <c r="IM31" s="44"/>
      <c r="IN31" s="44"/>
      <c r="IO31" s="44"/>
      <c r="IP31" s="44"/>
      <c r="IQ31" s="44"/>
      <c r="IR31" s="44"/>
      <c r="IS31" s="44"/>
      <c r="IT31" s="44"/>
      <c r="IU31" s="44"/>
      <c r="IV31" s="44"/>
    </row>
    <row r="32" spans="1:256" s="54" customFormat="1" ht="27" customHeight="1">
      <c r="A32" s="224" t="s">
        <v>48</v>
      </c>
      <c r="B32" s="158"/>
      <c r="C32" s="159"/>
      <c r="D32" s="158"/>
      <c r="E32" s="150"/>
      <c r="F32" s="151" t="s">
        <v>50</v>
      </c>
      <c r="G32" s="124"/>
      <c r="H32" s="127" t="s">
        <v>20</v>
      </c>
      <c r="I32" s="129">
        <v>7</v>
      </c>
      <c r="J32" s="160"/>
      <c r="K32" s="225">
        <f>I32*J32</f>
        <v>0</v>
      </c>
    </row>
    <row r="33" spans="1:256" s="54" customFormat="1" ht="27" customHeight="1">
      <c r="A33" s="224" t="s">
        <v>51</v>
      </c>
      <c r="B33" s="158"/>
      <c r="C33" s="159"/>
      <c r="D33" s="158"/>
      <c r="E33" s="150"/>
      <c r="F33" s="151" t="s">
        <v>52</v>
      </c>
      <c r="G33" s="124"/>
      <c r="H33" s="127" t="s">
        <v>20</v>
      </c>
      <c r="I33" s="129">
        <v>10</v>
      </c>
      <c r="J33" s="160"/>
      <c r="K33" s="225">
        <f>I33*J33</f>
        <v>0</v>
      </c>
    </row>
    <row r="34" spans="1:256" s="44" customFormat="1" ht="30" customHeight="1">
      <c r="A34" s="224" t="s">
        <v>53</v>
      </c>
      <c r="B34" s="158"/>
      <c r="C34" s="159"/>
      <c r="D34" s="158"/>
      <c r="E34" s="150"/>
      <c r="F34" s="151" t="s">
        <v>54</v>
      </c>
      <c r="G34" s="124"/>
      <c r="H34" s="127" t="s">
        <v>20</v>
      </c>
      <c r="I34" s="129">
        <v>13</v>
      </c>
      <c r="J34" s="160"/>
      <c r="K34" s="225">
        <f>I34*J34</f>
        <v>0</v>
      </c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  <c r="BM34" s="54"/>
      <c r="BN34" s="54"/>
      <c r="BO34" s="54"/>
      <c r="BP34" s="54"/>
      <c r="BQ34" s="54"/>
      <c r="BR34" s="54"/>
      <c r="BS34" s="54"/>
      <c r="BT34" s="54"/>
      <c r="BU34" s="54"/>
      <c r="BV34" s="54"/>
      <c r="BW34" s="54"/>
      <c r="BX34" s="54"/>
      <c r="BY34" s="54"/>
      <c r="BZ34" s="54"/>
      <c r="CA34" s="54"/>
      <c r="CB34" s="54"/>
      <c r="CC34" s="54"/>
      <c r="CD34" s="54"/>
      <c r="CE34" s="54"/>
      <c r="CF34" s="54"/>
      <c r="CG34" s="54"/>
      <c r="CH34" s="54"/>
      <c r="CI34" s="54"/>
      <c r="CJ34" s="54"/>
      <c r="CK34" s="54"/>
      <c r="CL34" s="54"/>
      <c r="CM34" s="54"/>
      <c r="CN34" s="54"/>
      <c r="CO34" s="54"/>
      <c r="CP34" s="54"/>
      <c r="CQ34" s="54"/>
      <c r="CR34" s="54"/>
      <c r="CS34" s="54"/>
      <c r="CT34" s="54"/>
      <c r="CU34" s="54"/>
      <c r="CV34" s="54"/>
      <c r="CW34" s="54"/>
      <c r="CX34" s="54"/>
      <c r="CY34" s="54"/>
      <c r="CZ34" s="54"/>
      <c r="DA34" s="54"/>
      <c r="DB34" s="54"/>
      <c r="DC34" s="54"/>
      <c r="DD34" s="54"/>
      <c r="DE34" s="54"/>
      <c r="DF34" s="54"/>
      <c r="DG34" s="54"/>
      <c r="DH34" s="54"/>
      <c r="DI34" s="54"/>
      <c r="DJ34" s="54"/>
      <c r="DK34" s="54"/>
      <c r="DL34" s="54"/>
      <c r="DM34" s="54"/>
      <c r="DN34" s="54"/>
      <c r="DO34" s="54"/>
      <c r="DP34" s="54"/>
      <c r="DQ34" s="54"/>
      <c r="DR34" s="54"/>
      <c r="DS34" s="54"/>
      <c r="DT34" s="54"/>
      <c r="DU34" s="54"/>
      <c r="DV34" s="54"/>
      <c r="DW34" s="54"/>
      <c r="DX34" s="54"/>
      <c r="DY34" s="54"/>
      <c r="DZ34" s="54"/>
      <c r="EA34" s="54"/>
      <c r="EB34" s="54"/>
      <c r="EC34" s="54"/>
      <c r="ED34" s="54"/>
      <c r="EE34" s="54"/>
      <c r="EF34" s="54"/>
      <c r="EG34" s="54"/>
      <c r="EH34" s="54"/>
      <c r="EI34" s="54"/>
      <c r="EJ34" s="54"/>
      <c r="EK34" s="54"/>
      <c r="EL34" s="54"/>
      <c r="EM34" s="54"/>
      <c r="EN34" s="54"/>
      <c r="EO34" s="54"/>
      <c r="EP34" s="54"/>
      <c r="EQ34" s="54"/>
      <c r="ER34" s="54"/>
      <c r="ES34" s="54"/>
      <c r="ET34" s="54"/>
      <c r="EU34" s="54"/>
      <c r="EV34" s="54"/>
      <c r="EW34" s="54"/>
      <c r="EX34" s="54"/>
      <c r="EY34" s="54"/>
      <c r="EZ34" s="54"/>
      <c r="FA34" s="54"/>
      <c r="FB34" s="54"/>
      <c r="FC34" s="54"/>
      <c r="FD34" s="54"/>
      <c r="FE34" s="54"/>
      <c r="FF34" s="54"/>
      <c r="FG34" s="54"/>
      <c r="FH34" s="54"/>
      <c r="FI34" s="54"/>
      <c r="FJ34" s="54"/>
      <c r="FK34" s="54"/>
      <c r="FL34" s="54"/>
      <c r="FM34" s="54"/>
      <c r="FN34" s="54"/>
      <c r="FO34" s="54"/>
      <c r="FP34" s="54"/>
      <c r="FQ34" s="54"/>
      <c r="FR34" s="54"/>
      <c r="FS34" s="54"/>
      <c r="FT34" s="54"/>
      <c r="FU34" s="54"/>
      <c r="FV34" s="54"/>
      <c r="FW34" s="54"/>
      <c r="FX34" s="54"/>
      <c r="FY34" s="54"/>
      <c r="FZ34" s="54"/>
      <c r="GA34" s="54"/>
      <c r="GB34" s="54"/>
      <c r="GC34" s="54"/>
      <c r="GD34" s="54"/>
      <c r="GE34" s="54"/>
      <c r="GF34" s="54"/>
      <c r="GG34" s="54"/>
      <c r="GH34" s="54"/>
      <c r="GI34" s="54"/>
      <c r="GJ34" s="54"/>
      <c r="GK34" s="54"/>
      <c r="GL34" s="54"/>
      <c r="GM34" s="54"/>
      <c r="GN34" s="54"/>
      <c r="GO34" s="54"/>
      <c r="GP34" s="54"/>
      <c r="GQ34" s="54"/>
      <c r="GR34" s="54"/>
      <c r="GS34" s="54"/>
      <c r="GT34" s="54"/>
      <c r="GU34" s="54"/>
      <c r="GV34" s="54"/>
      <c r="GW34" s="54"/>
      <c r="GX34" s="54"/>
      <c r="GY34" s="54"/>
      <c r="GZ34" s="54"/>
      <c r="HA34" s="54"/>
      <c r="HB34" s="54"/>
      <c r="HC34" s="54"/>
      <c r="HD34" s="54"/>
      <c r="HE34" s="54"/>
      <c r="HF34" s="54"/>
      <c r="HG34" s="54"/>
      <c r="HH34" s="54"/>
      <c r="HI34" s="54"/>
      <c r="HJ34" s="54"/>
      <c r="HK34" s="54"/>
      <c r="HL34" s="54"/>
      <c r="HM34" s="54"/>
      <c r="HN34" s="54"/>
      <c r="HO34" s="54"/>
      <c r="HP34" s="54"/>
      <c r="HQ34" s="54"/>
      <c r="HR34" s="54"/>
      <c r="HS34" s="54"/>
      <c r="HT34" s="54"/>
      <c r="HU34" s="54"/>
      <c r="HV34" s="54"/>
      <c r="HW34" s="54"/>
      <c r="HX34" s="54"/>
      <c r="HY34" s="54"/>
      <c r="HZ34" s="54"/>
      <c r="IA34" s="54"/>
      <c r="IB34" s="54"/>
      <c r="IC34" s="54"/>
      <c r="ID34" s="54"/>
      <c r="IE34" s="54"/>
      <c r="IF34" s="54"/>
      <c r="IG34" s="54"/>
      <c r="IH34" s="54"/>
      <c r="II34" s="54"/>
      <c r="IJ34" s="54"/>
      <c r="IK34" s="54"/>
      <c r="IL34" s="54"/>
      <c r="IM34" s="54"/>
      <c r="IN34" s="54"/>
      <c r="IO34" s="54"/>
      <c r="IP34" s="54"/>
      <c r="IQ34" s="54"/>
      <c r="IR34" s="54"/>
      <c r="IS34" s="54"/>
      <c r="IT34" s="54"/>
      <c r="IU34" s="54"/>
      <c r="IV34" s="54"/>
    </row>
    <row r="35" spans="1:256" s="44" customFormat="1" ht="17.100000000000001" customHeight="1">
      <c r="A35" s="220" t="s">
        <v>55</v>
      </c>
      <c r="B35" s="148"/>
      <c r="C35" s="149"/>
      <c r="D35" s="148"/>
      <c r="E35" s="150"/>
      <c r="F35" s="151" t="s">
        <v>56</v>
      </c>
      <c r="G35" s="124"/>
      <c r="H35" s="120" t="s">
        <v>57</v>
      </c>
      <c r="I35" s="125">
        <v>1000</v>
      </c>
      <c r="J35" s="153"/>
      <c r="K35" s="223">
        <f>I35*J35</f>
        <v>0</v>
      </c>
    </row>
    <row r="36" spans="1:256" s="19" customFormat="1" ht="17.100000000000001" customHeight="1">
      <c r="A36" s="220"/>
      <c r="B36" s="148"/>
      <c r="C36" s="149"/>
      <c r="D36" s="148"/>
      <c r="E36" s="161"/>
      <c r="F36" s="162"/>
      <c r="G36" s="124"/>
      <c r="H36" s="120"/>
      <c r="I36" s="125"/>
      <c r="J36" s="153"/>
      <c r="K36" s="223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4"/>
      <c r="CG36" s="44"/>
      <c r="CH36" s="44"/>
      <c r="CI36" s="44"/>
      <c r="CJ36" s="44"/>
      <c r="CK36" s="44"/>
      <c r="CL36" s="44"/>
      <c r="CM36" s="44"/>
      <c r="CN36" s="44"/>
      <c r="CO36" s="44"/>
      <c r="CP36" s="44"/>
      <c r="CQ36" s="44"/>
      <c r="CR36" s="44"/>
      <c r="CS36" s="44"/>
      <c r="CT36" s="44"/>
      <c r="CU36" s="44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  <c r="FP36" s="44"/>
      <c r="FQ36" s="44"/>
      <c r="FR36" s="44"/>
      <c r="FS36" s="44"/>
      <c r="FT36" s="44"/>
      <c r="FU36" s="44"/>
      <c r="FV36" s="44"/>
      <c r="FW36" s="44"/>
      <c r="FX36" s="44"/>
      <c r="FY36" s="44"/>
      <c r="FZ36" s="44"/>
      <c r="GA36" s="44"/>
      <c r="GB36" s="44"/>
      <c r="GC36" s="44"/>
      <c r="GD36" s="44"/>
      <c r="GE36" s="44"/>
      <c r="GF36" s="44"/>
      <c r="GG36" s="44"/>
      <c r="GH36" s="44"/>
      <c r="GI36" s="44"/>
      <c r="GJ36" s="44"/>
      <c r="GK36" s="44"/>
      <c r="GL36" s="44"/>
      <c r="GM36" s="44"/>
      <c r="GN36" s="44"/>
      <c r="GO36" s="44"/>
      <c r="GP36" s="44"/>
      <c r="GQ36" s="44"/>
      <c r="GR36" s="44"/>
      <c r="GS36" s="44"/>
      <c r="GT36" s="44"/>
      <c r="GU36" s="44"/>
      <c r="GV36" s="44"/>
      <c r="GW36" s="44"/>
      <c r="GX36" s="44"/>
      <c r="GY36" s="44"/>
      <c r="GZ36" s="44"/>
      <c r="HA36" s="44"/>
      <c r="HB36" s="44"/>
      <c r="HC36" s="44"/>
      <c r="HD36" s="44"/>
      <c r="HE36" s="44"/>
      <c r="HF36" s="44"/>
      <c r="HG36" s="44"/>
      <c r="HH36" s="44"/>
      <c r="HI36" s="44"/>
      <c r="HJ36" s="44"/>
      <c r="HK36" s="44"/>
      <c r="HL36" s="44"/>
      <c r="HM36" s="44"/>
      <c r="HN36" s="44"/>
      <c r="HO36" s="44"/>
      <c r="HP36" s="44"/>
      <c r="HQ36" s="44"/>
      <c r="HR36" s="44"/>
      <c r="HS36" s="44"/>
      <c r="HT36" s="44"/>
      <c r="HU36" s="44"/>
      <c r="HV36" s="44"/>
      <c r="HW36" s="44"/>
      <c r="HX36" s="44"/>
      <c r="HY36" s="44"/>
      <c r="HZ36" s="44"/>
      <c r="IA36" s="44"/>
      <c r="IB36" s="44"/>
      <c r="IC36" s="44"/>
      <c r="ID36" s="44"/>
      <c r="IE36" s="44"/>
      <c r="IF36" s="44"/>
      <c r="IG36" s="44"/>
      <c r="IH36" s="44"/>
      <c r="II36" s="44"/>
      <c r="IJ36" s="44"/>
      <c r="IK36" s="44"/>
      <c r="IL36" s="44"/>
      <c r="IM36" s="44"/>
      <c r="IN36" s="44"/>
      <c r="IO36" s="44"/>
      <c r="IP36" s="44"/>
      <c r="IQ36" s="44"/>
      <c r="IR36" s="44"/>
      <c r="IS36" s="44"/>
      <c r="IT36" s="44"/>
      <c r="IU36" s="44"/>
      <c r="IV36" s="44"/>
    </row>
    <row r="37" spans="1:256" s="19" customFormat="1" ht="9.9499999999999993" customHeight="1">
      <c r="A37" s="216"/>
      <c r="B37" s="133"/>
      <c r="C37" s="134"/>
      <c r="D37" s="135" t="s">
        <v>58</v>
      </c>
      <c r="E37" s="136"/>
      <c r="F37" s="137"/>
      <c r="G37" s="138"/>
      <c r="H37" s="133"/>
      <c r="I37" s="139"/>
      <c r="J37" s="140"/>
      <c r="K37" s="217">
        <f>SUM(K31:K36)</f>
        <v>0</v>
      </c>
    </row>
    <row r="38" spans="1:256" s="44" customFormat="1" ht="9.9499999999999993" customHeight="1">
      <c r="A38" s="218"/>
      <c r="B38" s="141"/>
      <c r="C38" s="142"/>
      <c r="D38" s="141"/>
      <c r="E38" s="143"/>
      <c r="F38" s="144"/>
      <c r="G38" s="145"/>
      <c r="H38" s="141"/>
      <c r="I38" s="146"/>
      <c r="J38" s="147"/>
      <c r="K38" s="2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  <c r="IB38" s="19"/>
      <c r="IC38" s="19"/>
      <c r="ID38" s="19"/>
      <c r="IE38" s="19"/>
      <c r="IF38" s="19"/>
      <c r="IG38" s="19"/>
      <c r="IH38" s="19"/>
      <c r="II38" s="19"/>
      <c r="IJ38" s="19"/>
      <c r="IK38" s="19"/>
      <c r="IL38" s="19"/>
      <c r="IM38" s="19"/>
      <c r="IN38" s="19"/>
      <c r="IO38" s="19"/>
      <c r="IP38" s="19"/>
      <c r="IQ38" s="19"/>
      <c r="IR38" s="19"/>
      <c r="IS38" s="19"/>
      <c r="IT38" s="19"/>
      <c r="IU38" s="19"/>
      <c r="IV38" s="19"/>
    </row>
    <row r="39" spans="1:256" s="53" customFormat="1" ht="17.100000000000001" customHeight="1">
      <c r="A39" s="220"/>
      <c r="B39" s="148"/>
      <c r="C39" s="149"/>
      <c r="D39" s="148"/>
      <c r="E39" s="150"/>
      <c r="F39" s="151"/>
      <c r="G39" s="152"/>
      <c r="H39" s="148"/>
      <c r="I39" s="125"/>
      <c r="J39" s="153"/>
      <c r="K39" s="221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4"/>
      <c r="CA39" s="44"/>
      <c r="CB39" s="44"/>
      <c r="CC39" s="44"/>
      <c r="CD39" s="44"/>
      <c r="CE39" s="44"/>
      <c r="CF39" s="44"/>
      <c r="CG39" s="44"/>
      <c r="CH39" s="44"/>
      <c r="CI39" s="44"/>
      <c r="CJ39" s="44"/>
      <c r="CK39" s="44"/>
      <c r="CL39" s="44"/>
      <c r="CM39" s="44"/>
      <c r="CN39" s="44"/>
      <c r="CO39" s="44"/>
      <c r="CP39" s="44"/>
      <c r="CQ39" s="44"/>
      <c r="CR39" s="44"/>
      <c r="CS39" s="44"/>
      <c r="CT39" s="44"/>
      <c r="CU39" s="44"/>
      <c r="CV39" s="44"/>
      <c r="CW39" s="44"/>
      <c r="CX39" s="44"/>
      <c r="CY39" s="44"/>
      <c r="CZ39" s="44"/>
      <c r="DA39" s="44"/>
      <c r="DB39" s="44"/>
      <c r="DC39" s="44"/>
      <c r="DD39" s="44"/>
      <c r="DE39" s="44"/>
      <c r="DF39" s="44"/>
      <c r="DG39" s="44"/>
      <c r="DH39" s="44"/>
      <c r="DI39" s="44"/>
      <c r="DJ39" s="44"/>
      <c r="DK39" s="44"/>
      <c r="DL39" s="44"/>
      <c r="DM39" s="44"/>
      <c r="DN39" s="44"/>
      <c r="DO39" s="44"/>
      <c r="DP39" s="44"/>
      <c r="DQ39" s="44"/>
      <c r="DR39" s="44"/>
      <c r="DS39" s="44"/>
      <c r="DT39" s="44"/>
      <c r="DU39" s="44"/>
      <c r="DV39" s="44"/>
      <c r="DW39" s="44"/>
      <c r="DX39" s="44"/>
      <c r="DY39" s="44"/>
      <c r="DZ39" s="44"/>
      <c r="EA39" s="44"/>
      <c r="EB39" s="44"/>
      <c r="EC39" s="44"/>
      <c r="ED39" s="44"/>
      <c r="EE39" s="44"/>
      <c r="EF39" s="44"/>
      <c r="EG39" s="44"/>
      <c r="EH39" s="44"/>
      <c r="EI39" s="44"/>
      <c r="EJ39" s="44"/>
      <c r="EK39" s="44"/>
      <c r="EL39" s="44"/>
      <c r="EM39" s="44"/>
      <c r="EN39" s="44"/>
      <c r="EO39" s="44"/>
      <c r="EP39" s="44"/>
      <c r="EQ39" s="44"/>
      <c r="ER39" s="44"/>
      <c r="ES39" s="44"/>
      <c r="ET39" s="44"/>
      <c r="EU39" s="44"/>
      <c r="EV39" s="44"/>
      <c r="EW39" s="44"/>
      <c r="EX39" s="44"/>
      <c r="EY39" s="44"/>
      <c r="EZ39" s="44"/>
      <c r="FA39" s="44"/>
      <c r="FB39" s="44"/>
      <c r="FC39" s="44"/>
      <c r="FD39" s="44"/>
      <c r="FE39" s="44"/>
      <c r="FF39" s="44"/>
      <c r="FG39" s="44"/>
      <c r="FH39" s="44"/>
      <c r="FI39" s="44"/>
      <c r="FJ39" s="44"/>
      <c r="FK39" s="44"/>
      <c r="FL39" s="44"/>
      <c r="FM39" s="44"/>
      <c r="FN39" s="44"/>
      <c r="FO39" s="44"/>
      <c r="FP39" s="44"/>
      <c r="FQ39" s="44"/>
      <c r="FR39" s="44"/>
      <c r="FS39" s="44"/>
      <c r="FT39" s="44"/>
      <c r="FU39" s="44"/>
      <c r="FV39" s="44"/>
      <c r="FW39" s="44"/>
      <c r="FX39" s="44"/>
      <c r="FY39" s="44"/>
      <c r="FZ39" s="44"/>
      <c r="GA39" s="44"/>
      <c r="GB39" s="44"/>
      <c r="GC39" s="44"/>
      <c r="GD39" s="44"/>
      <c r="GE39" s="44"/>
      <c r="GF39" s="44"/>
      <c r="GG39" s="44"/>
      <c r="GH39" s="44"/>
      <c r="GI39" s="44"/>
      <c r="GJ39" s="44"/>
      <c r="GK39" s="44"/>
      <c r="GL39" s="44"/>
      <c r="GM39" s="44"/>
      <c r="GN39" s="44"/>
      <c r="GO39" s="44"/>
      <c r="GP39" s="44"/>
      <c r="GQ39" s="44"/>
      <c r="GR39" s="44"/>
      <c r="GS39" s="44"/>
      <c r="GT39" s="44"/>
      <c r="GU39" s="44"/>
      <c r="GV39" s="44"/>
      <c r="GW39" s="44"/>
      <c r="GX39" s="44"/>
      <c r="GY39" s="44"/>
      <c r="GZ39" s="44"/>
      <c r="HA39" s="44"/>
      <c r="HB39" s="44"/>
      <c r="HC39" s="44"/>
      <c r="HD39" s="44"/>
      <c r="HE39" s="44"/>
      <c r="HF39" s="44"/>
      <c r="HG39" s="44"/>
      <c r="HH39" s="44"/>
      <c r="HI39" s="44"/>
      <c r="HJ39" s="44"/>
      <c r="HK39" s="44"/>
      <c r="HL39" s="44"/>
      <c r="HM39" s="44"/>
      <c r="HN39" s="44"/>
      <c r="HO39" s="44"/>
      <c r="HP39" s="44"/>
      <c r="HQ39" s="44"/>
      <c r="HR39" s="44"/>
      <c r="HS39" s="44"/>
      <c r="HT39" s="44"/>
      <c r="HU39" s="44"/>
      <c r="HV39" s="44"/>
      <c r="HW39" s="44"/>
      <c r="HX39" s="44"/>
      <c r="HY39" s="44"/>
      <c r="HZ39" s="44"/>
      <c r="IA39" s="44"/>
      <c r="IB39" s="44"/>
      <c r="IC39" s="44"/>
      <c r="ID39" s="44"/>
      <c r="IE39" s="44"/>
      <c r="IF39" s="44"/>
      <c r="IG39" s="44"/>
      <c r="IH39" s="44"/>
      <c r="II39" s="44"/>
      <c r="IJ39" s="44"/>
      <c r="IK39" s="44"/>
      <c r="IL39" s="44"/>
      <c r="IM39" s="44"/>
      <c r="IN39" s="44"/>
      <c r="IO39" s="44"/>
      <c r="IP39" s="44"/>
      <c r="IQ39" s="44"/>
      <c r="IR39" s="44"/>
      <c r="IS39" s="44"/>
      <c r="IT39" s="44"/>
      <c r="IU39" s="44"/>
      <c r="IV39" s="44"/>
    </row>
    <row r="40" spans="1:256" s="54" customFormat="1" ht="31.5" customHeight="1">
      <c r="A40" s="226" t="s">
        <v>59</v>
      </c>
      <c r="B40" s="163"/>
      <c r="C40" s="164"/>
      <c r="D40" s="155"/>
      <c r="E40" s="165"/>
      <c r="F40" s="166"/>
      <c r="G40" s="154"/>
      <c r="H40" s="155"/>
      <c r="I40" s="156"/>
      <c r="J40" s="157"/>
      <c r="K40" s="222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  <c r="CD40" s="53"/>
      <c r="CE40" s="53"/>
      <c r="CF40" s="53"/>
      <c r="CG40" s="53"/>
      <c r="CH40" s="53"/>
      <c r="CI40" s="53"/>
      <c r="CJ40" s="53"/>
      <c r="CK40" s="53"/>
      <c r="CL40" s="53"/>
      <c r="CM40" s="53"/>
      <c r="CN40" s="53"/>
      <c r="CO40" s="53"/>
      <c r="CP40" s="53"/>
      <c r="CQ40" s="53"/>
      <c r="CR40" s="53"/>
      <c r="CS40" s="53"/>
      <c r="CT40" s="53"/>
      <c r="CU40" s="53"/>
      <c r="CV40" s="53"/>
      <c r="CW40" s="53"/>
      <c r="CX40" s="53"/>
      <c r="CY40" s="53"/>
      <c r="CZ40" s="53"/>
      <c r="DA40" s="53"/>
      <c r="DB40" s="53"/>
      <c r="DC40" s="53"/>
      <c r="DD40" s="53"/>
      <c r="DE40" s="53"/>
      <c r="DF40" s="53"/>
      <c r="DG40" s="53"/>
      <c r="DH40" s="53"/>
      <c r="DI40" s="53"/>
      <c r="DJ40" s="53"/>
      <c r="DK40" s="53"/>
      <c r="DL40" s="53"/>
      <c r="DM40" s="53"/>
      <c r="DN40" s="53"/>
      <c r="DO40" s="53"/>
      <c r="DP40" s="53"/>
      <c r="DQ40" s="53"/>
      <c r="DR40" s="53"/>
      <c r="DS40" s="53"/>
      <c r="DT40" s="53"/>
      <c r="DU40" s="53"/>
      <c r="DV40" s="53"/>
      <c r="DW40" s="53"/>
      <c r="DX40" s="53"/>
      <c r="DY40" s="53"/>
      <c r="DZ40" s="53"/>
      <c r="EA40" s="53"/>
      <c r="EB40" s="53"/>
      <c r="EC40" s="53"/>
      <c r="ED40" s="53"/>
      <c r="EE40" s="53"/>
      <c r="EF40" s="53"/>
      <c r="EG40" s="53"/>
      <c r="EH40" s="53"/>
      <c r="EI40" s="53"/>
      <c r="EJ40" s="53"/>
      <c r="EK40" s="53"/>
      <c r="EL40" s="53"/>
      <c r="EM40" s="53"/>
      <c r="EN40" s="53"/>
      <c r="EO40" s="53"/>
      <c r="EP40" s="53"/>
      <c r="EQ40" s="53"/>
      <c r="ER40" s="53"/>
      <c r="ES40" s="53"/>
      <c r="ET40" s="53"/>
      <c r="EU40" s="53"/>
      <c r="EV40" s="53"/>
      <c r="EW40" s="53"/>
      <c r="EX40" s="53"/>
      <c r="EY40" s="53"/>
      <c r="EZ40" s="53"/>
      <c r="FA40" s="53"/>
      <c r="FB40" s="53"/>
      <c r="FC40" s="53"/>
      <c r="FD40" s="53"/>
      <c r="FE40" s="53"/>
      <c r="FF40" s="53"/>
      <c r="FG40" s="53"/>
      <c r="FH40" s="53"/>
      <c r="FI40" s="53"/>
      <c r="FJ40" s="53"/>
      <c r="FK40" s="53"/>
      <c r="FL40" s="53"/>
      <c r="FM40" s="53"/>
      <c r="FN40" s="53"/>
      <c r="FO40" s="53"/>
      <c r="FP40" s="53"/>
      <c r="FQ40" s="53"/>
      <c r="FR40" s="53"/>
      <c r="FS40" s="53"/>
      <c r="FT40" s="53"/>
      <c r="FU40" s="53"/>
      <c r="FV40" s="53"/>
      <c r="FW40" s="53"/>
      <c r="FX40" s="53"/>
      <c r="FY40" s="53"/>
      <c r="FZ40" s="53"/>
      <c r="GA40" s="53"/>
      <c r="GB40" s="53"/>
      <c r="GC40" s="53"/>
      <c r="GD40" s="53"/>
      <c r="GE40" s="53"/>
      <c r="GF40" s="53"/>
      <c r="GG40" s="53"/>
      <c r="GH40" s="53"/>
      <c r="GI40" s="53"/>
      <c r="GJ40" s="53"/>
      <c r="GK40" s="53"/>
      <c r="GL40" s="53"/>
      <c r="GM40" s="53"/>
      <c r="GN40" s="53"/>
      <c r="GO40" s="53"/>
      <c r="GP40" s="53"/>
      <c r="GQ40" s="53"/>
      <c r="GR40" s="53"/>
      <c r="GS40" s="53"/>
      <c r="GT40" s="53"/>
      <c r="GU40" s="53"/>
      <c r="GV40" s="53"/>
      <c r="GW40" s="53"/>
      <c r="GX40" s="53"/>
      <c r="GY40" s="53"/>
      <c r="GZ40" s="53"/>
      <c r="HA40" s="53"/>
      <c r="HB40" s="53"/>
      <c r="HC40" s="53"/>
      <c r="HD40" s="53"/>
      <c r="HE40" s="53"/>
      <c r="HF40" s="53"/>
      <c r="HG40" s="53"/>
      <c r="HH40" s="53"/>
      <c r="HI40" s="53"/>
      <c r="HJ40" s="53"/>
      <c r="HK40" s="53"/>
      <c r="HL40" s="53"/>
      <c r="HM40" s="53"/>
      <c r="HN40" s="53"/>
      <c r="HO40" s="53"/>
      <c r="HP40" s="53"/>
      <c r="HQ40" s="53"/>
      <c r="HR40" s="53"/>
      <c r="HS40" s="53"/>
      <c r="HT40" s="53"/>
      <c r="HU40" s="53"/>
      <c r="HV40" s="53"/>
      <c r="HW40" s="53"/>
      <c r="HX40" s="53"/>
      <c r="HY40" s="53"/>
      <c r="HZ40" s="53"/>
      <c r="IA40" s="53"/>
      <c r="IB40" s="53"/>
      <c r="IC40" s="53"/>
      <c r="ID40" s="53"/>
      <c r="IE40" s="53"/>
      <c r="IF40" s="53"/>
      <c r="IG40" s="53"/>
      <c r="IH40" s="53"/>
      <c r="II40" s="53"/>
      <c r="IJ40" s="53"/>
      <c r="IK40" s="53"/>
      <c r="IL40" s="53"/>
      <c r="IM40" s="53"/>
      <c r="IN40" s="53"/>
      <c r="IO40" s="53"/>
      <c r="IP40" s="53"/>
      <c r="IQ40" s="53"/>
      <c r="IR40" s="53"/>
      <c r="IS40" s="53"/>
      <c r="IT40" s="53"/>
      <c r="IU40" s="53"/>
      <c r="IV40" s="53"/>
    </row>
    <row r="41" spans="1:256" s="54" customFormat="1" ht="42" customHeight="1">
      <c r="A41" s="214" t="s">
        <v>60</v>
      </c>
      <c r="B41" s="127"/>
      <c r="C41" s="128"/>
      <c r="D41" s="127"/>
      <c r="E41" s="122"/>
      <c r="F41" s="123" t="s">
        <v>101</v>
      </c>
      <c r="G41" s="124" t="s">
        <v>61</v>
      </c>
      <c r="H41" s="127" t="s">
        <v>62</v>
      </c>
      <c r="I41" s="129">
        <v>1</v>
      </c>
      <c r="J41" s="130"/>
      <c r="K41" s="215">
        <f>I41*J41</f>
        <v>0</v>
      </c>
    </row>
    <row r="42" spans="1:256" s="54" customFormat="1" ht="38.25" customHeight="1">
      <c r="A42" s="224" t="s">
        <v>63</v>
      </c>
      <c r="B42" s="158"/>
      <c r="C42" s="159"/>
      <c r="D42" s="158"/>
      <c r="E42" s="150"/>
      <c r="F42" s="151" t="s">
        <v>102</v>
      </c>
      <c r="G42" s="124" t="s">
        <v>64</v>
      </c>
      <c r="H42" s="127" t="s">
        <v>62</v>
      </c>
      <c r="I42" s="129">
        <v>1</v>
      </c>
      <c r="J42" s="160"/>
      <c r="K42" s="215">
        <f t="shared" ref="K42:K49" si="1">I42*J42</f>
        <v>0</v>
      </c>
    </row>
    <row r="43" spans="1:256" s="54" customFormat="1" ht="33.75" customHeight="1">
      <c r="A43" s="224" t="s">
        <v>65</v>
      </c>
      <c r="B43" s="158"/>
      <c r="C43" s="159"/>
      <c r="D43" s="158"/>
      <c r="E43" s="150"/>
      <c r="F43" s="151" t="s">
        <v>66</v>
      </c>
      <c r="G43" s="124" t="s">
        <v>67</v>
      </c>
      <c r="H43" s="127" t="s">
        <v>62</v>
      </c>
      <c r="I43" s="129">
        <v>1</v>
      </c>
      <c r="J43" s="160"/>
      <c r="K43" s="215">
        <f t="shared" si="1"/>
        <v>0</v>
      </c>
    </row>
    <row r="44" spans="1:256" s="54" customFormat="1" ht="21.75" customHeight="1">
      <c r="A44" s="224"/>
      <c r="B44" s="158"/>
      <c r="C44" s="159"/>
      <c r="D44" s="158"/>
      <c r="E44" s="150"/>
      <c r="F44" s="151"/>
      <c r="G44" s="124"/>
      <c r="H44" s="127"/>
      <c r="I44" s="129"/>
      <c r="J44" s="160"/>
      <c r="K44" s="215"/>
    </row>
    <row r="45" spans="1:256" s="54" customFormat="1" ht="59.25" customHeight="1">
      <c r="A45" s="224" t="s">
        <v>68</v>
      </c>
      <c r="B45" s="158"/>
      <c r="C45" s="159"/>
      <c r="D45" s="158"/>
      <c r="E45" s="150"/>
      <c r="F45" s="151" t="s">
        <v>69</v>
      </c>
      <c r="G45" s="124" t="s">
        <v>70</v>
      </c>
      <c r="H45" s="127" t="s">
        <v>62</v>
      </c>
      <c r="I45" s="129">
        <v>1</v>
      </c>
      <c r="J45" s="160"/>
      <c r="K45" s="215">
        <f t="shared" si="1"/>
        <v>0</v>
      </c>
    </row>
    <row r="46" spans="1:256" s="55" customFormat="1" ht="42" customHeight="1">
      <c r="A46" s="224" t="s">
        <v>71</v>
      </c>
      <c r="B46" s="158"/>
      <c r="C46" s="159"/>
      <c r="D46" s="158"/>
      <c r="E46" s="150"/>
      <c r="F46" s="151" t="s">
        <v>72</v>
      </c>
      <c r="G46" s="124" t="s">
        <v>73</v>
      </c>
      <c r="H46" s="127" t="s">
        <v>62</v>
      </c>
      <c r="I46" s="129">
        <v>1</v>
      </c>
      <c r="J46" s="160"/>
      <c r="K46" s="215">
        <f t="shared" si="1"/>
        <v>0</v>
      </c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54"/>
      <c r="AY46" s="54"/>
      <c r="AZ46" s="54"/>
      <c r="BA46" s="54"/>
      <c r="BB46" s="54"/>
      <c r="BC46" s="54"/>
      <c r="BD46" s="54"/>
      <c r="BE46" s="54"/>
      <c r="BF46" s="54"/>
      <c r="BG46" s="54"/>
      <c r="BH46" s="54"/>
      <c r="BI46" s="54"/>
      <c r="BJ46" s="54"/>
      <c r="BK46" s="54"/>
      <c r="BL46" s="54"/>
      <c r="BM46" s="54"/>
      <c r="BN46" s="54"/>
      <c r="BO46" s="54"/>
      <c r="BP46" s="54"/>
      <c r="BQ46" s="54"/>
      <c r="BR46" s="54"/>
      <c r="BS46" s="54"/>
      <c r="BT46" s="54"/>
      <c r="BU46" s="54"/>
      <c r="BV46" s="54"/>
      <c r="BW46" s="54"/>
      <c r="BX46" s="54"/>
      <c r="BY46" s="54"/>
      <c r="BZ46" s="54"/>
      <c r="CA46" s="54"/>
      <c r="CB46" s="54"/>
      <c r="CC46" s="54"/>
      <c r="CD46" s="54"/>
      <c r="CE46" s="54"/>
      <c r="CF46" s="54"/>
      <c r="CG46" s="54"/>
      <c r="CH46" s="54"/>
      <c r="CI46" s="54"/>
      <c r="CJ46" s="54"/>
      <c r="CK46" s="54"/>
      <c r="CL46" s="54"/>
      <c r="CM46" s="54"/>
      <c r="CN46" s="54"/>
      <c r="CO46" s="54"/>
      <c r="CP46" s="54"/>
      <c r="CQ46" s="54"/>
      <c r="CR46" s="54"/>
      <c r="CS46" s="54"/>
      <c r="CT46" s="54"/>
      <c r="CU46" s="54"/>
      <c r="CV46" s="54"/>
      <c r="CW46" s="54"/>
      <c r="CX46" s="54"/>
      <c r="CY46" s="54"/>
      <c r="CZ46" s="54"/>
      <c r="DA46" s="54"/>
      <c r="DB46" s="54"/>
      <c r="DC46" s="54"/>
      <c r="DD46" s="54"/>
      <c r="DE46" s="54"/>
      <c r="DF46" s="54"/>
      <c r="DG46" s="54"/>
      <c r="DH46" s="54"/>
      <c r="DI46" s="54"/>
      <c r="DJ46" s="54"/>
      <c r="DK46" s="54"/>
      <c r="DL46" s="54"/>
      <c r="DM46" s="54"/>
      <c r="DN46" s="54"/>
      <c r="DO46" s="54"/>
      <c r="DP46" s="54"/>
      <c r="DQ46" s="54"/>
      <c r="DR46" s="54"/>
      <c r="DS46" s="54"/>
      <c r="DT46" s="54"/>
      <c r="DU46" s="54"/>
      <c r="DV46" s="54"/>
      <c r="DW46" s="54"/>
      <c r="DX46" s="54"/>
      <c r="DY46" s="54"/>
      <c r="DZ46" s="54"/>
      <c r="EA46" s="54"/>
      <c r="EB46" s="54"/>
      <c r="EC46" s="54"/>
      <c r="ED46" s="54"/>
      <c r="EE46" s="54"/>
      <c r="EF46" s="54"/>
      <c r="EG46" s="54"/>
      <c r="EH46" s="54"/>
      <c r="EI46" s="54"/>
      <c r="EJ46" s="54"/>
      <c r="EK46" s="54"/>
      <c r="EL46" s="54"/>
      <c r="EM46" s="54"/>
      <c r="EN46" s="54"/>
      <c r="EO46" s="54"/>
      <c r="EP46" s="54"/>
      <c r="EQ46" s="54"/>
      <c r="ER46" s="54"/>
      <c r="ES46" s="54"/>
      <c r="ET46" s="54"/>
      <c r="EU46" s="54"/>
      <c r="EV46" s="54"/>
      <c r="EW46" s="54"/>
      <c r="EX46" s="54"/>
      <c r="EY46" s="54"/>
      <c r="EZ46" s="54"/>
      <c r="FA46" s="54"/>
      <c r="FB46" s="54"/>
      <c r="FC46" s="54"/>
      <c r="FD46" s="54"/>
      <c r="FE46" s="54"/>
      <c r="FF46" s="54"/>
      <c r="FG46" s="54"/>
      <c r="FH46" s="54"/>
      <c r="FI46" s="54"/>
      <c r="FJ46" s="54"/>
      <c r="FK46" s="54"/>
      <c r="FL46" s="54"/>
      <c r="FM46" s="54"/>
      <c r="FN46" s="54"/>
      <c r="FO46" s="54"/>
      <c r="FP46" s="54"/>
      <c r="FQ46" s="54"/>
      <c r="FR46" s="54"/>
      <c r="FS46" s="54"/>
      <c r="FT46" s="54"/>
      <c r="FU46" s="54"/>
      <c r="FV46" s="54"/>
      <c r="FW46" s="54"/>
      <c r="FX46" s="54"/>
      <c r="FY46" s="54"/>
      <c r="FZ46" s="54"/>
      <c r="GA46" s="54"/>
      <c r="GB46" s="54"/>
      <c r="GC46" s="54"/>
      <c r="GD46" s="54"/>
      <c r="GE46" s="54"/>
      <c r="GF46" s="54"/>
      <c r="GG46" s="54"/>
      <c r="GH46" s="54"/>
      <c r="GI46" s="54"/>
      <c r="GJ46" s="54"/>
      <c r="GK46" s="54"/>
      <c r="GL46" s="54"/>
      <c r="GM46" s="54"/>
      <c r="GN46" s="54"/>
      <c r="GO46" s="54"/>
      <c r="GP46" s="54"/>
      <c r="GQ46" s="54"/>
      <c r="GR46" s="54"/>
      <c r="GS46" s="54"/>
      <c r="GT46" s="54"/>
      <c r="GU46" s="54"/>
      <c r="GV46" s="54"/>
      <c r="GW46" s="54"/>
      <c r="GX46" s="54"/>
      <c r="GY46" s="54"/>
      <c r="GZ46" s="54"/>
      <c r="HA46" s="54"/>
      <c r="HB46" s="54"/>
      <c r="HC46" s="54"/>
      <c r="HD46" s="54"/>
      <c r="HE46" s="54"/>
      <c r="HF46" s="54"/>
      <c r="HG46" s="54"/>
      <c r="HH46" s="54"/>
      <c r="HI46" s="54"/>
      <c r="HJ46" s="54"/>
      <c r="HK46" s="54"/>
      <c r="HL46" s="54"/>
      <c r="HM46" s="54"/>
      <c r="HN46" s="54"/>
      <c r="HO46" s="54"/>
      <c r="HP46" s="54"/>
      <c r="HQ46" s="54"/>
      <c r="HR46" s="54"/>
      <c r="HS46" s="54"/>
      <c r="HT46" s="54"/>
      <c r="HU46" s="54"/>
      <c r="HV46" s="54"/>
      <c r="HW46" s="54"/>
      <c r="HX46" s="54"/>
      <c r="HY46" s="54"/>
      <c r="HZ46" s="54"/>
      <c r="IA46" s="54"/>
      <c r="IB46" s="54"/>
      <c r="IC46" s="54"/>
      <c r="ID46" s="54"/>
      <c r="IE46" s="54"/>
      <c r="IF46" s="54"/>
      <c r="IG46" s="54"/>
      <c r="IH46" s="54"/>
      <c r="II46" s="54"/>
      <c r="IJ46" s="54"/>
      <c r="IK46" s="54"/>
      <c r="IL46" s="54"/>
      <c r="IM46" s="54"/>
      <c r="IN46" s="54"/>
      <c r="IO46" s="54"/>
      <c r="IP46" s="54"/>
      <c r="IQ46" s="54"/>
      <c r="IR46" s="54"/>
      <c r="IS46" s="54"/>
      <c r="IT46" s="54"/>
      <c r="IU46" s="54"/>
      <c r="IV46" s="54"/>
    </row>
    <row r="47" spans="1:256" s="54" customFormat="1">
      <c r="A47" s="227" t="s">
        <v>74</v>
      </c>
      <c r="B47" s="167"/>
      <c r="C47" s="168"/>
      <c r="D47" s="167"/>
      <c r="E47" s="136"/>
      <c r="F47" s="169" t="s">
        <v>75</v>
      </c>
      <c r="G47" s="170"/>
      <c r="H47" s="167"/>
      <c r="I47" s="171"/>
      <c r="J47" s="172"/>
      <c r="K47" s="228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  <c r="BF47" s="55"/>
      <c r="BG47" s="55"/>
      <c r="BH47" s="55"/>
      <c r="BI47" s="55"/>
      <c r="BJ47" s="55"/>
      <c r="BK47" s="55"/>
      <c r="BL47" s="55"/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5"/>
      <c r="CA47" s="55"/>
      <c r="CB47" s="55"/>
      <c r="CC47" s="55"/>
      <c r="CD47" s="55"/>
      <c r="CE47" s="55"/>
      <c r="CF47" s="55"/>
      <c r="CG47" s="55"/>
      <c r="CH47" s="55"/>
      <c r="CI47" s="55"/>
      <c r="CJ47" s="55"/>
      <c r="CK47" s="55"/>
      <c r="CL47" s="55"/>
      <c r="CM47" s="55"/>
      <c r="CN47" s="55"/>
      <c r="CO47" s="55"/>
      <c r="CP47" s="55"/>
      <c r="CQ47" s="55"/>
      <c r="CR47" s="55"/>
      <c r="CS47" s="55"/>
      <c r="CT47" s="55"/>
      <c r="CU47" s="55"/>
      <c r="CV47" s="55"/>
      <c r="CW47" s="55"/>
      <c r="CX47" s="55"/>
      <c r="CY47" s="55"/>
      <c r="CZ47" s="55"/>
      <c r="DA47" s="55"/>
      <c r="DB47" s="55"/>
      <c r="DC47" s="55"/>
      <c r="DD47" s="55"/>
      <c r="DE47" s="55"/>
      <c r="DF47" s="55"/>
      <c r="DG47" s="55"/>
      <c r="DH47" s="55"/>
      <c r="DI47" s="55"/>
      <c r="DJ47" s="55"/>
      <c r="DK47" s="55"/>
      <c r="DL47" s="55"/>
      <c r="DM47" s="55"/>
      <c r="DN47" s="55"/>
      <c r="DO47" s="55"/>
      <c r="DP47" s="55"/>
      <c r="DQ47" s="55"/>
      <c r="DR47" s="55"/>
      <c r="DS47" s="55"/>
      <c r="DT47" s="55"/>
      <c r="DU47" s="55"/>
      <c r="DV47" s="55"/>
      <c r="DW47" s="55"/>
      <c r="DX47" s="55"/>
      <c r="DY47" s="55"/>
      <c r="DZ47" s="55"/>
      <c r="EA47" s="55"/>
      <c r="EB47" s="55"/>
      <c r="EC47" s="55"/>
      <c r="ED47" s="55"/>
      <c r="EE47" s="55"/>
      <c r="EF47" s="55"/>
      <c r="EG47" s="55"/>
      <c r="EH47" s="55"/>
      <c r="EI47" s="55"/>
      <c r="EJ47" s="55"/>
      <c r="EK47" s="55"/>
      <c r="EL47" s="55"/>
      <c r="EM47" s="55"/>
      <c r="EN47" s="55"/>
      <c r="EO47" s="55"/>
      <c r="EP47" s="55"/>
      <c r="EQ47" s="55"/>
      <c r="ER47" s="55"/>
      <c r="ES47" s="55"/>
      <c r="ET47" s="55"/>
      <c r="EU47" s="55"/>
      <c r="EV47" s="55"/>
      <c r="EW47" s="55"/>
      <c r="EX47" s="55"/>
      <c r="EY47" s="55"/>
      <c r="EZ47" s="55"/>
      <c r="FA47" s="55"/>
      <c r="FB47" s="55"/>
      <c r="FC47" s="55"/>
      <c r="FD47" s="55"/>
      <c r="FE47" s="55"/>
      <c r="FF47" s="55"/>
      <c r="FG47" s="55"/>
      <c r="FH47" s="55"/>
      <c r="FI47" s="55"/>
      <c r="FJ47" s="55"/>
      <c r="FK47" s="55"/>
      <c r="FL47" s="55"/>
      <c r="FM47" s="55"/>
      <c r="FN47" s="55"/>
      <c r="FO47" s="55"/>
      <c r="FP47" s="55"/>
      <c r="FQ47" s="55"/>
      <c r="FR47" s="55"/>
      <c r="FS47" s="55"/>
      <c r="FT47" s="55"/>
      <c r="FU47" s="55"/>
      <c r="FV47" s="55"/>
      <c r="FW47" s="55"/>
      <c r="FX47" s="55"/>
      <c r="FY47" s="55"/>
      <c r="FZ47" s="55"/>
      <c r="GA47" s="55"/>
      <c r="GB47" s="55"/>
      <c r="GC47" s="55"/>
      <c r="GD47" s="55"/>
      <c r="GE47" s="55"/>
      <c r="GF47" s="55"/>
      <c r="GG47" s="55"/>
      <c r="GH47" s="55"/>
      <c r="GI47" s="55"/>
      <c r="GJ47" s="55"/>
      <c r="GK47" s="55"/>
      <c r="GL47" s="55"/>
      <c r="GM47" s="55"/>
      <c r="GN47" s="55"/>
      <c r="GO47" s="55"/>
      <c r="GP47" s="55"/>
      <c r="GQ47" s="55"/>
      <c r="GR47" s="55"/>
      <c r="GS47" s="55"/>
      <c r="GT47" s="55"/>
      <c r="GU47" s="55"/>
      <c r="GV47" s="55"/>
      <c r="GW47" s="55"/>
      <c r="GX47" s="55"/>
      <c r="GY47" s="55"/>
      <c r="GZ47" s="55"/>
      <c r="HA47" s="55"/>
      <c r="HB47" s="55"/>
      <c r="HC47" s="55"/>
      <c r="HD47" s="55"/>
      <c r="HE47" s="55"/>
      <c r="HF47" s="55"/>
      <c r="HG47" s="55"/>
      <c r="HH47" s="55"/>
      <c r="HI47" s="55"/>
      <c r="HJ47" s="55"/>
      <c r="HK47" s="55"/>
      <c r="HL47" s="55"/>
      <c r="HM47" s="55"/>
      <c r="HN47" s="55"/>
      <c r="HO47" s="55"/>
      <c r="HP47" s="55"/>
      <c r="HQ47" s="55"/>
      <c r="HR47" s="55"/>
      <c r="HS47" s="55"/>
      <c r="HT47" s="55"/>
      <c r="HU47" s="55"/>
      <c r="HV47" s="55"/>
      <c r="HW47" s="55"/>
      <c r="HX47" s="55"/>
      <c r="HY47" s="55"/>
      <c r="HZ47" s="55"/>
      <c r="IA47" s="55"/>
      <c r="IB47" s="55"/>
      <c r="IC47" s="55"/>
      <c r="ID47" s="55"/>
      <c r="IE47" s="55"/>
      <c r="IF47" s="55"/>
      <c r="IG47" s="55"/>
      <c r="IH47" s="55"/>
      <c r="II47" s="55"/>
      <c r="IJ47" s="55"/>
      <c r="IK47" s="55"/>
      <c r="IL47" s="55"/>
      <c r="IM47" s="55"/>
      <c r="IN47" s="55"/>
      <c r="IO47" s="55"/>
      <c r="IP47" s="55"/>
      <c r="IQ47" s="55"/>
      <c r="IR47" s="55"/>
      <c r="IS47" s="55"/>
      <c r="IT47" s="55"/>
      <c r="IU47" s="55"/>
      <c r="IV47" s="55"/>
    </row>
    <row r="48" spans="1:256" s="54" customFormat="1" ht="25.5">
      <c r="A48" s="229"/>
      <c r="B48" s="173"/>
      <c r="C48" s="174"/>
      <c r="D48" s="173"/>
      <c r="E48" s="175"/>
      <c r="F48" s="176" t="s">
        <v>76</v>
      </c>
      <c r="G48" s="177"/>
      <c r="H48" s="173" t="s">
        <v>62</v>
      </c>
      <c r="I48" s="178">
        <v>1</v>
      </c>
      <c r="J48" s="179"/>
      <c r="K48" s="230">
        <f t="shared" si="1"/>
        <v>0</v>
      </c>
    </row>
    <row r="49" spans="1:256" s="44" customFormat="1" ht="38.25" customHeight="1">
      <c r="A49" s="253"/>
      <c r="B49" s="254"/>
      <c r="C49" s="255"/>
      <c r="D49" s="254"/>
      <c r="E49" s="256"/>
      <c r="F49" s="257" t="s">
        <v>77</v>
      </c>
      <c r="G49" s="258"/>
      <c r="H49" s="254" t="s">
        <v>62</v>
      </c>
      <c r="I49" s="259">
        <v>1</v>
      </c>
      <c r="J49" s="260"/>
      <c r="K49" s="261">
        <f t="shared" si="1"/>
        <v>0</v>
      </c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W49" s="54"/>
      <c r="BX49" s="54"/>
      <c r="BY49" s="54"/>
      <c r="BZ49" s="54"/>
      <c r="CA49" s="54"/>
      <c r="CB49" s="54"/>
      <c r="CC49" s="54"/>
      <c r="CD49" s="54"/>
      <c r="CE49" s="54"/>
      <c r="CF49" s="54"/>
      <c r="CG49" s="54"/>
      <c r="CH49" s="54"/>
      <c r="CI49" s="54"/>
      <c r="CJ49" s="54"/>
      <c r="CK49" s="54"/>
      <c r="CL49" s="54"/>
      <c r="CM49" s="54"/>
      <c r="CN49" s="54"/>
      <c r="CO49" s="54"/>
      <c r="CP49" s="54"/>
      <c r="CQ49" s="54"/>
      <c r="CR49" s="54"/>
      <c r="CS49" s="54"/>
      <c r="CT49" s="54"/>
      <c r="CU49" s="54"/>
      <c r="CV49" s="54"/>
      <c r="CW49" s="54"/>
      <c r="CX49" s="54"/>
      <c r="CY49" s="54"/>
      <c r="CZ49" s="54"/>
      <c r="DA49" s="54"/>
      <c r="DB49" s="54"/>
      <c r="DC49" s="54"/>
      <c r="DD49" s="54"/>
      <c r="DE49" s="54"/>
      <c r="DF49" s="54"/>
      <c r="DG49" s="54"/>
      <c r="DH49" s="54"/>
      <c r="DI49" s="54"/>
      <c r="DJ49" s="54"/>
      <c r="DK49" s="54"/>
      <c r="DL49" s="54"/>
      <c r="DM49" s="54"/>
      <c r="DN49" s="54"/>
      <c r="DO49" s="54"/>
      <c r="DP49" s="54"/>
      <c r="DQ49" s="54"/>
      <c r="DR49" s="54"/>
      <c r="DS49" s="54"/>
      <c r="DT49" s="54"/>
      <c r="DU49" s="54"/>
      <c r="DV49" s="54"/>
      <c r="DW49" s="54"/>
      <c r="DX49" s="54"/>
      <c r="DY49" s="54"/>
      <c r="DZ49" s="54"/>
      <c r="EA49" s="54"/>
      <c r="EB49" s="54"/>
      <c r="EC49" s="54"/>
      <c r="ED49" s="54"/>
      <c r="EE49" s="54"/>
      <c r="EF49" s="54"/>
      <c r="EG49" s="54"/>
      <c r="EH49" s="54"/>
      <c r="EI49" s="54"/>
      <c r="EJ49" s="54"/>
      <c r="EK49" s="54"/>
      <c r="EL49" s="54"/>
      <c r="EM49" s="54"/>
      <c r="EN49" s="54"/>
      <c r="EO49" s="54"/>
      <c r="EP49" s="54"/>
      <c r="EQ49" s="54"/>
      <c r="ER49" s="54"/>
      <c r="ES49" s="54"/>
      <c r="ET49" s="54"/>
      <c r="EU49" s="54"/>
      <c r="EV49" s="54"/>
      <c r="EW49" s="54"/>
      <c r="EX49" s="54"/>
      <c r="EY49" s="54"/>
      <c r="EZ49" s="54"/>
      <c r="FA49" s="54"/>
      <c r="FB49" s="54"/>
      <c r="FC49" s="54"/>
      <c r="FD49" s="54"/>
      <c r="FE49" s="54"/>
      <c r="FF49" s="54"/>
      <c r="FG49" s="54"/>
      <c r="FH49" s="54"/>
      <c r="FI49" s="54"/>
      <c r="FJ49" s="54"/>
      <c r="FK49" s="54"/>
      <c r="FL49" s="54"/>
      <c r="FM49" s="54"/>
      <c r="FN49" s="54"/>
      <c r="FO49" s="54"/>
      <c r="FP49" s="54"/>
      <c r="FQ49" s="54"/>
      <c r="FR49" s="54"/>
      <c r="FS49" s="54"/>
      <c r="FT49" s="54"/>
      <c r="FU49" s="54"/>
      <c r="FV49" s="54"/>
      <c r="FW49" s="54"/>
      <c r="FX49" s="54"/>
      <c r="FY49" s="54"/>
      <c r="FZ49" s="54"/>
      <c r="GA49" s="54"/>
      <c r="GB49" s="54"/>
      <c r="GC49" s="54"/>
      <c r="GD49" s="54"/>
      <c r="GE49" s="54"/>
      <c r="GF49" s="54"/>
      <c r="GG49" s="54"/>
      <c r="GH49" s="54"/>
      <c r="GI49" s="54"/>
      <c r="GJ49" s="54"/>
      <c r="GK49" s="54"/>
      <c r="GL49" s="54"/>
      <c r="GM49" s="54"/>
      <c r="GN49" s="54"/>
      <c r="GO49" s="54"/>
      <c r="GP49" s="54"/>
      <c r="GQ49" s="54"/>
      <c r="GR49" s="54"/>
      <c r="GS49" s="54"/>
      <c r="GT49" s="54"/>
      <c r="GU49" s="54"/>
      <c r="GV49" s="54"/>
      <c r="GW49" s="54"/>
      <c r="GX49" s="54"/>
      <c r="GY49" s="54"/>
      <c r="GZ49" s="54"/>
      <c r="HA49" s="54"/>
      <c r="HB49" s="54"/>
      <c r="HC49" s="54"/>
      <c r="HD49" s="54"/>
      <c r="HE49" s="54"/>
      <c r="HF49" s="54"/>
      <c r="HG49" s="54"/>
      <c r="HH49" s="54"/>
      <c r="HI49" s="54"/>
      <c r="HJ49" s="54"/>
      <c r="HK49" s="54"/>
      <c r="HL49" s="54"/>
      <c r="HM49" s="54"/>
      <c r="HN49" s="54"/>
      <c r="HO49" s="54"/>
      <c r="HP49" s="54"/>
      <c r="HQ49" s="54"/>
      <c r="HR49" s="54"/>
      <c r="HS49" s="54"/>
      <c r="HT49" s="54"/>
      <c r="HU49" s="54"/>
      <c r="HV49" s="54"/>
      <c r="HW49" s="54"/>
      <c r="HX49" s="54"/>
      <c r="HY49" s="54"/>
      <c r="HZ49" s="54"/>
      <c r="IA49" s="54"/>
      <c r="IB49" s="54"/>
      <c r="IC49" s="54"/>
      <c r="ID49" s="54"/>
      <c r="IE49" s="54"/>
      <c r="IF49" s="54"/>
      <c r="IG49" s="54"/>
      <c r="IH49" s="54"/>
      <c r="II49" s="54"/>
      <c r="IJ49" s="54"/>
      <c r="IK49" s="54"/>
      <c r="IL49" s="54"/>
      <c r="IM49" s="54"/>
      <c r="IN49" s="54"/>
      <c r="IO49" s="54"/>
      <c r="IP49" s="54"/>
      <c r="IQ49" s="54"/>
      <c r="IR49" s="54"/>
      <c r="IS49" s="54"/>
      <c r="IT49" s="54"/>
      <c r="IU49" s="54"/>
      <c r="IV49" s="54"/>
    </row>
    <row r="50" spans="1:256" s="19" customFormat="1" ht="17.100000000000001" customHeight="1">
      <c r="A50" s="231"/>
      <c r="B50" s="180"/>
      <c r="C50" s="181"/>
      <c r="D50" s="180"/>
      <c r="E50" s="182"/>
      <c r="F50" s="183"/>
      <c r="G50" s="177"/>
      <c r="H50" s="180"/>
      <c r="I50" s="184"/>
      <c r="J50" s="185"/>
      <c r="K50" s="223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4"/>
      <c r="CA50" s="44"/>
      <c r="CB50" s="44"/>
      <c r="CC50" s="44"/>
      <c r="CD50" s="44"/>
      <c r="CE50" s="44"/>
      <c r="CF50" s="44"/>
      <c r="CG50" s="44"/>
      <c r="CH50" s="44"/>
      <c r="CI50" s="44"/>
      <c r="CJ50" s="44"/>
      <c r="CK50" s="44"/>
      <c r="CL50" s="44"/>
      <c r="CM50" s="44"/>
      <c r="CN50" s="44"/>
      <c r="CO50" s="44"/>
      <c r="CP50" s="44"/>
      <c r="CQ50" s="44"/>
      <c r="CR50" s="44"/>
      <c r="CS50" s="44"/>
      <c r="CT50" s="44"/>
      <c r="CU50" s="44"/>
      <c r="CV50" s="44"/>
      <c r="CW50" s="44"/>
      <c r="CX50" s="44"/>
      <c r="CY50" s="44"/>
      <c r="CZ50" s="44"/>
      <c r="DA50" s="44"/>
      <c r="DB50" s="44"/>
      <c r="DC50" s="44"/>
      <c r="DD50" s="44"/>
      <c r="DE50" s="44"/>
      <c r="DF50" s="44"/>
      <c r="DG50" s="44"/>
      <c r="DH50" s="44"/>
      <c r="DI50" s="44"/>
      <c r="DJ50" s="44"/>
      <c r="DK50" s="44"/>
      <c r="DL50" s="44"/>
      <c r="DM50" s="44"/>
      <c r="DN50" s="44"/>
      <c r="DO50" s="44"/>
      <c r="DP50" s="44"/>
      <c r="DQ50" s="44"/>
      <c r="DR50" s="44"/>
      <c r="DS50" s="44"/>
      <c r="DT50" s="44"/>
      <c r="DU50" s="44"/>
      <c r="DV50" s="44"/>
      <c r="DW50" s="44"/>
      <c r="DX50" s="44"/>
      <c r="DY50" s="44"/>
      <c r="DZ50" s="44"/>
      <c r="EA50" s="44"/>
      <c r="EB50" s="44"/>
      <c r="EC50" s="44"/>
      <c r="ED50" s="44"/>
      <c r="EE50" s="44"/>
      <c r="EF50" s="44"/>
      <c r="EG50" s="44"/>
      <c r="EH50" s="44"/>
      <c r="EI50" s="44"/>
      <c r="EJ50" s="44"/>
      <c r="EK50" s="44"/>
      <c r="EL50" s="44"/>
      <c r="EM50" s="44"/>
      <c r="EN50" s="44"/>
      <c r="EO50" s="44"/>
      <c r="EP50" s="44"/>
      <c r="EQ50" s="44"/>
      <c r="ER50" s="44"/>
      <c r="ES50" s="44"/>
      <c r="ET50" s="44"/>
      <c r="EU50" s="44"/>
      <c r="EV50" s="44"/>
      <c r="EW50" s="44"/>
      <c r="EX50" s="44"/>
      <c r="EY50" s="44"/>
      <c r="EZ50" s="44"/>
      <c r="FA50" s="44"/>
      <c r="FB50" s="44"/>
      <c r="FC50" s="44"/>
      <c r="FD50" s="44"/>
      <c r="FE50" s="44"/>
      <c r="FF50" s="44"/>
      <c r="FG50" s="44"/>
      <c r="FH50" s="44"/>
      <c r="FI50" s="44"/>
      <c r="FJ50" s="44"/>
      <c r="FK50" s="44"/>
      <c r="FL50" s="44"/>
      <c r="FM50" s="44"/>
      <c r="FN50" s="44"/>
      <c r="FO50" s="44"/>
      <c r="FP50" s="44"/>
      <c r="FQ50" s="44"/>
      <c r="FR50" s="44"/>
      <c r="FS50" s="44"/>
      <c r="FT50" s="44"/>
      <c r="FU50" s="44"/>
      <c r="FV50" s="44"/>
      <c r="FW50" s="44"/>
      <c r="FX50" s="44"/>
      <c r="FY50" s="44"/>
      <c r="FZ50" s="44"/>
      <c r="GA50" s="44"/>
      <c r="GB50" s="44"/>
      <c r="GC50" s="44"/>
      <c r="GD50" s="44"/>
      <c r="GE50" s="44"/>
      <c r="GF50" s="44"/>
      <c r="GG50" s="44"/>
      <c r="GH50" s="44"/>
      <c r="GI50" s="44"/>
      <c r="GJ50" s="44"/>
      <c r="GK50" s="44"/>
      <c r="GL50" s="44"/>
      <c r="GM50" s="44"/>
      <c r="GN50" s="44"/>
      <c r="GO50" s="44"/>
      <c r="GP50" s="44"/>
      <c r="GQ50" s="44"/>
      <c r="GR50" s="44"/>
      <c r="GS50" s="44"/>
      <c r="GT50" s="44"/>
      <c r="GU50" s="44"/>
      <c r="GV50" s="44"/>
      <c r="GW50" s="44"/>
      <c r="GX50" s="44"/>
      <c r="GY50" s="44"/>
      <c r="GZ50" s="44"/>
      <c r="HA50" s="44"/>
      <c r="HB50" s="44"/>
      <c r="HC50" s="44"/>
      <c r="HD50" s="44"/>
      <c r="HE50" s="44"/>
      <c r="HF50" s="44"/>
      <c r="HG50" s="44"/>
      <c r="HH50" s="44"/>
      <c r="HI50" s="44"/>
      <c r="HJ50" s="44"/>
      <c r="HK50" s="44"/>
      <c r="HL50" s="44"/>
      <c r="HM50" s="44"/>
      <c r="HN50" s="44"/>
      <c r="HO50" s="44"/>
      <c r="HP50" s="44"/>
      <c r="HQ50" s="44"/>
      <c r="HR50" s="44"/>
      <c r="HS50" s="44"/>
      <c r="HT50" s="44"/>
      <c r="HU50" s="44"/>
      <c r="HV50" s="44"/>
      <c r="HW50" s="44"/>
      <c r="HX50" s="44"/>
      <c r="HY50" s="44"/>
      <c r="HZ50" s="44"/>
      <c r="IA50" s="44"/>
      <c r="IB50" s="44"/>
      <c r="IC50" s="44"/>
      <c r="ID50" s="44"/>
      <c r="IE50" s="44"/>
      <c r="IF50" s="44"/>
      <c r="IG50" s="44"/>
      <c r="IH50" s="44"/>
      <c r="II50" s="44"/>
      <c r="IJ50" s="44"/>
      <c r="IK50" s="44"/>
      <c r="IL50" s="44"/>
      <c r="IM50" s="44"/>
      <c r="IN50" s="44"/>
      <c r="IO50" s="44"/>
      <c r="IP50" s="44"/>
      <c r="IQ50" s="44"/>
      <c r="IR50" s="44"/>
      <c r="IS50" s="44"/>
      <c r="IT50" s="44"/>
      <c r="IU50" s="44"/>
      <c r="IV50" s="44"/>
    </row>
    <row r="51" spans="1:256" s="19" customFormat="1" ht="9.9499999999999993" customHeight="1">
      <c r="A51" s="218"/>
      <c r="B51" s="141"/>
      <c r="C51" s="142"/>
      <c r="D51" s="186" t="s">
        <v>78</v>
      </c>
      <c r="E51" s="143"/>
      <c r="F51" s="144"/>
      <c r="G51" s="145"/>
      <c r="H51" s="141"/>
      <c r="I51" s="146"/>
      <c r="J51" s="147"/>
      <c r="K51" s="217">
        <f>SUM(K41:K50)</f>
        <v>0</v>
      </c>
    </row>
    <row r="52" spans="1:256" s="44" customFormat="1" ht="9.9499999999999993" customHeight="1">
      <c r="A52" s="218"/>
      <c r="B52" s="141"/>
      <c r="C52" s="142"/>
      <c r="D52" s="141"/>
      <c r="E52" s="143"/>
      <c r="F52" s="144"/>
      <c r="G52" s="145"/>
      <c r="H52" s="141"/>
      <c r="I52" s="146"/>
      <c r="J52" s="147"/>
      <c r="K52" s="2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  <c r="IB52" s="19"/>
      <c r="IC52" s="19"/>
      <c r="ID52" s="19"/>
      <c r="IE52" s="19"/>
      <c r="IF52" s="19"/>
      <c r="IG52" s="19"/>
      <c r="IH52" s="19"/>
      <c r="II52" s="19"/>
      <c r="IJ52" s="19"/>
      <c r="IK52" s="19"/>
      <c r="IL52" s="19"/>
      <c r="IM52" s="19"/>
      <c r="IN52" s="19"/>
      <c r="IO52" s="19"/>
      <c r="IP52" s="19"/>
      <c r="IQ52" s="19"/>
      <c r="IR52" s="19"/>
      <c r="IS52" s="19"/>
      <c r="IT52" s="19"/>
      <c r="IU52" s="19"/>
      <c r="IV52" s="19"/>
    </row>
    <row r="53" spans="1:256" s="53" customFormat="1" ht="17.100000000000001" customHeight="1">
      <c r="A53" s="220"/>
      <c r="B53" s="148"/>
      <c r="C53" s="149"/>
      <c r="D53" s="148"/>
      <c r="E53" s="150"/>
      <c r="F53" s="151"/>
      <c r="G53" s="152"/>
      <c r="H53" s="148"/>
      <c r="I53" s="125"/>
      <c r="J53" s="153"/>
      <c r="K53" s="221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4"/>
      <c r="CA53" s="44"/>
      <c r="CB53" s="44"/>
      <c r="CC53" s="44"/>
      <c r="CD53" s="44"/>
      <c r="CE53" s="44"/>
      <c r="CF53" s="44"/>
      <c r="CG53" s="44"/>
      <c r="CH53" s="44"/>
      <c r="CI53" s="44"/>
      <c r="CJ53" s="44"/>
      <c r="CK53" s="44"/>
      <c r="CL53" s="44"/>
      <c r="CM53" s="44"/>
      <c r="CN53" s="44"/>
      <c r="CO53" s="44"/>
      <c r="CP53" s="44"/>
      <c r="CQ53" s="44"/>
      <c r="CR53" s="44"/>
      <c r="CS53" s="44"/>
      <c r="CT53" s="44"/>
      <c r="CU53" s="44"/>
      <c r="CV53" s="44"/>
      <c r="CW53" s="44"/>
      <c r="CX53" s="44"/>
      <c r="CY53" s="44"/>
      <c r="CZ53" s="44"/>
      <c r="DA53" s="44"/>
      <c r="DB53" s="44"/>
      <c r="DC53" s="44"/>
      <c r="DD53" s="44"/>
      <c r="DE53" s="44"/>
      <c r="DF53" s="44"/>
      <c r="DG53" s="44"/>
      <c r="DH53" s="44"/>
      <c r="DI53" s="44"/>
      <c r="DJ53" s="44"/>
      <c r="DK53" s="44"/>
      <c r="DL53" s="44"/>
      <c r="DM53" s="44"/>
      <c r="DN53" s="44"/>
      <c r="DO53" s="44"/>
      <c r="DP53" s="44"/>
      <c r="DQ53" s="44"/>
      <c r="DR53" s="44"/>
      <c r="DS53" s="44"/>
      <c r="DT53" s="44"/>
      <c r="DU53" s="44"/>
      <c r="DV53" s="44"/>
      <c r="DW53" s="44"/>
      <c r="DX53" s="44"/>
      <c r="DY53" s="44"/>
      <c r="DZ53" s="44"/>
      <c r="EA53" s="44"/>
      <c r="EB53" s="44"/>
      <c r="EC53" s="44"/>
      <c r="ED53" s="44"/>
      <c r="EE53" s="44"/>
      <c r="EF53" s="44"/>
      <c r="EG53" s="44"/>
      <c r="EH53" s="44"/>
      <c r="EI53" s="44"/>
      <c r="EJ53" s="44"/>
      <c r="EK53" s="44"/>
      <c r="EL53" s="44"/>
      <c r="EM53" s="44"/>
      <c r="EN53" s="44"/>
      <c r="EO53" s="44"/>
      <c r="EP53" s="44"/>
      <c r="EQ53" s="44"/>
      <c r="ER53" s="44"/>
      <c r="ES53" s="44"/>
      <c r="ET53" s="44"/>
      <c r="EU53" s="44"/>
      <c r="EV53" s="44"/>
      <c r="EW53" s="44"/>
      <c r="EX53" s="44"/>
      <c r="EY53" s="44"/>
      <c r="EZ53" s="44"/>
      <c r="FA53" s="44"/>
      <c r="FB53" s="44"/>
      <c r="FC53" s="44"/>
      <c r="FD53" s="44"/>
      <c r="FE53" s="44"/>
      <c r="FF53" s="44"/>
      <c r="FG53" s="44"/>
      <c r="FH53" s="44"/>
      <c r="FI53" s="44"/>
      <c r="FJ53" s="44"/>
      <c r="FK53" s="44"/>
      <c r="FL53" s="44"/>
      <c r="FM53" s="44"/>
      <c r="FN53" s="44"/>
      <c r="FO53" s="44"/>
      <c r="FP53" s="44"/>
      <c r="FQ53" s="44"/>
      <c r="FR53" s="44"/>
      <c r="FS53" s="44"/>
      <c r="FT53" s="44"/>
      <c r="FU53" s="44"/>
      <c r="FV53" s="44"/>
      <c r="FW53" s="44"/>
      <c r="FX53" s="44"/>
      <c r="FY53" s="44"/>
      <c r="FZ53" s="44"/>
      <c r="GA53" s="44"/>
      <c r="GB53" s="44"/>
      <c r="GC53" s="44"/>
      <c r="GD53" s="44"/>
      <c r="GE53" s="44"/>
      <c r="GF53" s="44"/>
      <c r="GG53" s="44"/>
      <c r="GH53" s="44"/>
      <c r="GI53" s="44"/>
      <c r="GJ53" s="44"/>
      <c r="GK53" s="44"/>
      <c r="GL53" s="44"/>
      <c r="GM53" s="44"/>
      <c r="GN53" s="44"/>
      <c r="GO53" s="44"/>
      <c r="GP53" s="44"/>
      <c r="GQ53" s="44"/>
      <c r="GR53" s="44"/>
      <c r="GS53" s="44"/>
      <c r="GT53" s="44"/>
      <c r="GU53" s="44"/>
      <c r="GV53" s="44"/>
      <c r="GW53" s="44"/>
      <c r="GX53" s="44"/>
      <c r="GY53" s="44"/>
      <c r="GZ53" s="44"/>
      <c r="HA53" s="44"/>
      <c r="HB53" s="44"/>
      <c r="HC53" s="44"/>
      <c r="HD53" s="44"/>
      <c r="HE53" s="44"/>
      <c r="HF53" s="44"/>
      <c r="HG53" s="44"/>
      <c r="HH53" s="44"/>
      <c r="HI53" s="44"/>
      <c r="HJ53" s="44"/>
      <c r="HK53" s="44"/>
      <c r="HL53" s="44"/>
      <c r="HM53" s="44"/>
      <c r="HN53" s="44"/>
      <c r="HO53" s="44"/>
      <c r="HP53" s="44"/>
      <c r="HQ53" s="44"/>
      <c r="HR53" s="44"/>
      <c r="HS53" s="44"/>
      <c r="HT53" s="44"/>
      <c r="HU53" s="44"/>
      <c r="HV53" s="44"/>
      <c r="HW53" s="44"/>
      <c r="HX53" s="44"/>
      <c r="HY53" s="44"/>
      <c r="HZ53" s="44"/>
      <c r="IA53" s="44"/>
      <c r="IB53" s="44"/>
      <c r="IC53" s="44"/>
      <c r="ID53" s="44"/>
      <c r="IE53" s="44"/>
      <c r="IF53" s="44"/>
      <c r="IG53" s="44"/>
      <c r="IH53" s="44"/>
      <c r="II53" s="44"/>
      <c r="IJ53" s="44"/>
      <c r="IK53" s="44"/>
      <c r="IL53" s="44"/>
      <c r="IM53" s="44"/>
      <c r="IN53" s="44"/>
      <c r="IO53" s="44"/>
      <c r="IP53" s="44"/>
      <c r="IQ53" s="44"/>
      <c r="IR53" s="44"/>
      <c r="IS53" s="44"/>
      <c r="IT53" s="44"/>
      <c r="IU53" s="44"/>
      <c r="IV53" s="44"/>
    </row>
    <row r="54" spans="1:256" s="54" customFormat="1">
      <c r="A54" s="226" t="s">
        <v>79</v>
      </c>
      <c r="B54" s="163"/>
      <c r="C54" s="164"/>
      <c r="D54" s="155"/>
      <c r="E54" s="165"/>
      <c r="F54" s="166"/>
      <c r="G54" s="154"/>
      <c r="H54" s="155"/>
      <c r="I54" s="156"/>
      <c r="J54" s="157"/>
      <c r="K54" s="222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  <c r="BZ54" s="53"/>
      <c r="CA54" s="53"/>
      <c r="CB54" s="53"/>
      <c r="CC54" s="53"/>
      <c r="CD54" s="53"/>
      <c r="CE54" s="53"/>
      <c r="CF54" s="53"/>
      <c r="CG54" s="53"/>
      <c r="CH54" s="53"/>
      <c r="CI54" s="53"/>
      <c r="CJ54" s="53"/>
      <c r="CK54" s="53"/>
      <c r="CL54" s="53"/>
      <c r="CM54" s="53"/>
      <c r="CN54" s="53"/>
      <c r="CO54" s="53"/>
      <c r="CP54" s="53"/>
      <c r="CQ54" s="53"/>
      <c r="CR54" s="53"/>
      <c r="CS54" s="53"/>
      <c r="CT54" s="53"/>
      <c r="CU54" s="53"/>
      <c r="CV54" s="53"/>
      <c r="CW54" s="53"/>
      <c r="CX54" s="53"/>
      <c r="CY54" s="53"/>
      <c r="CZ54" s="53"/>
      <c r="DA54" s="53"/>
      <c r="DB54" s="53"/>
      <c r="DC54" s="53"/>
      <c r="DD54" s="53"/>
      <c r="DE54" s="53"/>
      <c r="DF54" s="53"/>
      <c r="DG54" s="53"/>
      <c r="DH54" s="53"/>
      <c r="DI54" s="53"/>
      <c r="DJ54" s="53"/>
      <c r="DK54" s="53"/>
      <c r="DL54" s="53"/>
      <c r="DM54" s="53"/>
      <c r="DN54" s="53"/>
      <c r="DO54" s="53"/>
      <c r="DP54" s="53"/>
      <c r="DQ54" s="53"/>
      <c r="DR54" s="53"/>
      <c r="DS54" s="53"/>
      <c r="DT54" s="53"/>
      <c r="DU54" s="53"/>
      <c r="DV54" s="53"/>
      <c r="DW54" s="53"/>
      <c r="DX54" s="53"/>
      <c r="DY54" s="53"/>
      <c r="DZ54" s="53"/>
      <c r="EA54" s="53"/>
      <c r="EB54" s="53"/>
      <c r="EC54" s="53"/>
      <c r="ED54" s="53"/>
      <c r="EE54" s="53"/>
      <c r="EF54" s="53"/>
      <c r="EG54" s="53"/>
      <c r="EH54" s="53"/>
      <c r="EI54" s="53"/>
      <c r="EJ54" s="53"/>
      <c r="EK54" s="53"/>
      <c r="EL54" s="53"/>
      <c r="EM54" s="53"/>
      <c r="EN54" s="53"/>
      <c r="EO54" s="53"/>
      <c r="EP54" s="53"/>
      <c r="EQ54" s="53"/>
      <c r="ER54" s="53"/>
      <c r="ES54" s="53"/>
      <c r="ET54" s="53"/>
      <c r="EU54" s="53"/>
      <c r="EV54" s="53"/>
      <c r="EW54" s="53"/>
      <c r="EX54" s="53"/>
      <c r="EY54" s="53"/>
      <c r="EZ54" s="53"/>
      <c r="FA54" s="53"/>
      <c r="FB54" s="53"/>
      <c r="FC54" s="53"/>
      <c r="FD54" s="53"/>
      <c r="FE54" s="53"/>
      <c r="FF54" s="53"/>
      <c r="FG54" s="53"/>
      <c r="FH54" s="53"/>
      <c r="FI54" s="53"/>
      <c r="FJ54" s="53"/>
      <c r="FK54" s="53"/>
      <c r="FL54" s="53"/>
      <c r="FM54" s="53"/>
      <c r="FN54" s="53"/>
      <c r="FO54" s="53"/>
      <c r="FP54" s="53"/>
      <c r="FQ54" s="53"/>
      <c r="FR54" s="53"/>
      <c r="FS54" s="53"/>
      <c r="FT54" s="53"/>
      <c r="FU54" s="53"/>
      <c r="FV54" s="53"/>
      <c r="FW54" s="53"/>
      <c r="FX54" s="53"/>
      <c r="FY54" s="53"/>
      <c r="FZ54" s="53"/>
      <c r="GA54" s="53"/>
      <c r="GB54" s="53"/>
      <c r="GC54" s="53"/>
      <c r="GD54" s="53"/>
      <c r="GE54" s="53"/>
      <c r="GF54" s="53"/>
      <c r="GG54" s="53"/>
      <c r="GH54" s="53"/>
      <c r="GI54" s="53"/>
      <c r="GJ54" s="53"/>
      <c r="GK54" s="53"/>
      <c r="GL54" s="53"/>
      <c r="GM54" s="53"/>
      <c r="GN54" s="53"/>
      <c r="GO54" s="53"/>
      <c r="GP54" s="53"/>
      <c r="GQ54" s="53"/>
      <c r="GR54" s="53"/>
      <c r="GS54" s="53"/>
      <c r="GT54" s="53"/>
      <c r="GU54" s="53"/>
      <c r="GV54" s="53"/>
      <c r="GW54" s="53"/>
      <c r="GX54" s="53"/>
      <c r="GY54" s="53"/>
      <c r="GZ54" s="53"/>
      <c r="HA54" s="53"/>
      <c r="HB54" s="53"/>
      <c r="HC54" s="53"/>
      <c r="HD54" s="53"/>
      <c r="HE54" s="53"/>
      <c r="HF54" s="53"/>
      <c r="HG54" s="53"/>
      <c r="HH54" s="53"/>
      <c r="HI54" s="53"/>
      <c r="HJ54" s="53"/>
      <c r="HK54" s="53"/>
      <c r="HL54" s="53"/>
      <c r="HM54" s="53"/>
      <c r="HN54" s="53"/>
      <c r="HO54" s="53"/>
      <c r="HP54" s="53"/>
      <c r="HQ54" s="53"/>
      <c r="HR54" s="53"/>
      <c r="HS54" s="53"/>
      <c r="HT54" s="53"/>
      <c r="HU54" s="53"/>
      <c r="HV54" s="53"/>
      <c r="HW54" s="53"/>
      <c r="HX54" s="53"/>
      <c r="HY54" s="53"/>
      <c r="HZ54" s="53"/>
      <c r="IA54" s="53"/>
      <c r="IB54" s="53"/>
      <c r="IC54" s="53"/>
      <c r="ID54" s="53"/>
      <c r="IE54" s="53"/>
      <c r="IF54" s="53"/>
      <c r="IG54" s="53"/>
      <c r="IH54" s="53"/>
      <c r="II54" s="53"/>
      <c r="IJ54" s="53"/>
      <c r="IK54" s="53"/>
      <c r="IL54" s="53"/>
      <c r="IM54" s="53"/>
      <c r="IN54" s="53"/>
      <c r="IO54" s="53"/>
      <c r="IP54" s="53"/>
      <c r="IQ54" s="53"/>
      <c r="IR54" s="53"/>
      <c r="IS54" s="53"/>
      <c r="IT54" s="53"/>
      <c r="IU54" s="53"/>
      <c r="IV54" s="53"/>
    </row>
    <row r="55" spans="1:256" s="54" customFormat="1" ht="32.25" customHeight="1">
      <c r="A55" s="224" t="s">
        <v>80</v>
      </c>
      <c r="B55" s="158"/>
      <c r="C55" s="159"/>
      <c r="D55" s="187"/>
      <c r="E55" s="143"/>
      <c r="F55" s="188" t="s">
        <v>81</v>
      </c>
      <c r="G55" s="124"/>
      <c r="H55" s="127" t="s">
        <v>62</v>
      </c>
      <c r="I55" s="129">
        <v>1</v>
      </c>
      <c r="J55" s="160"/>
      <c r="K55" s="215">
        <f>I55*J55</f>
        <v>0</v>
      </c>
    </row>
    <row r="56" spans="1:256" s="19" customFormat="1" ht="17.100000000000001" customHeight="1">
      <c r="A56" s="224" t="s">
        <v>83</v>
      </c>
      <c r="B56" s="158"/>
      <c r="C56" s="159"/>
      <c r="D56" s="158"/>
      <c r="E56" s="150"/>
      <c r="F56" s="151" t="s">
        <v>84</v>
      </c>
      <c r="G56" s="124"/>
      <c r="H56" s="127" t="s">
        <v>82</v>
      </c>
      <c r="I56" s="129">
        <v>300</v>
      </c>
      <c r="J56" s="160"/>
      <c r="K56" s="215">
        <f>I56*J56</f>
        <v>0</v>
      </c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54"/>
      <c r="BK56" s="54"/>
      <c r="BL56" s="54"/>
      <c r="BM56" s="54"/>
      <c r="BN56" s="54"/>
      <c r="BO56" s="54"/>
      <c r="BP56" s="54"/>
      <c r="BQ56" s="54"/>
      <c r="BR56" s="54"/>
      <c r="BS56" s="54"/>
      <c r="BT56" s="54"/>
      <c r="BU56" s="54"/>
      <c r="BV56" s="54"/>
      <c r="BW56" s="54"/>
      <c r="BX56" s="54"/>
      <c r="BY56" s="54"/>
      <c r="BZ56" s="54"/>
      <c r="CA56" s="54"/>
      <c r="CB56" s="54"/>
      <c r="CC56" s="54"/>
      <c r="CD56" s="54"/>
      <c r="CE56" s="54"/>
      <c r="CF56" s="54"/>
      <c r="CG56" s="54"/>
      <c r="CH56" s="54"/>
      <c r="CI56" s="54"/>
      <c r="CJ56" s="54"/>
      <c r="CK56" s="54"/>
      <c r="CL56" s="54"/>
      <c r="CM56" s="54"/>
      <c r="CN56" s="54"/>
      <c r="CO56" s="54"/>
      <c r="CP56" s="54"/>
      <c r="CQ56" s="54"/>
      <c r="CR56" s="54"/>
      <c r="CS56" s="54"/>
      <c r="CT56" s="54"/>
      <c r="CU56" s="54"/>
      <c r="CV56" s="54"/>
      <c r="CW56" s="54"/>
      <c r="CX56" s="54"/>
      <c r="CY56" s="54"/>
      <c r="CZ56" s="54"/>
      <c r="DA56" s="54"/>
      <c r="DB56" s="54"/>
      <c r="DC56" s="54"/>
      <c r="DD56" s="54"/>
      <c r="DE56" s="54"/>
      <c r="DF56" s="54"/>
      <c r="DG56" s="54"/>
      <c r="DH56" s="54"/>
      <c r="DI56" s="54"/>
      <c r="DJ56" s="54"/>
      <c r="DK56" s="54"/>
      <c r="DL56" s="54"/>
      <c r="DM56" s="54"/>
      <c r="DN56" s="54"/>
      <c r="DO56" s="54"/>
      <c r="DP56" s="54"/>
      <c r="DQ56" s="54"/>
      <c r="DR56" s="54"/>
      <c r="DS56" s="54"/>
      <c r="DT56" s="54"/>
      <c r="DU56" s="54"/>
      <c r="DV56" s="54"/>
      <c r="DW56" s="54"/>
      <c r="DX56" s="54"/>
      <c r="DY56" s="54"/>
      <c r="DZ56" s="54"/>
      <c r="EA56" s="54"/>
      <c r="EB56" s="54"/>
      <c r="EC56" s="54"/>
      <c r="ED56" s="54"/>
      <c r="EE56" s="54"/>
      <c r="EF56" s="54"/>
      <c r="EG56" s="54"/>
      <c r="EH56" s="54"/>
      <c r="EI56" s="54"/>
      <c r="EJ56" s="54"/>
      <c r="EK56" s="54"/>
      <c r="EL56" s="54"/>
      <c r="EM56" s="54"/>
      <c r="EN56" s="54"/>
      <c r="EO56" s="54"/>
      <c r="EP56" s="54"/>
      <c r="EQ56" s="54"/>
      <c r="ER56" s="54"/>
      <c r="ES56" s="54"/>
      <c r="ET56" s="54"/>
      <c r="EU56" s="54"/>
      <c r="EV56" s="54"/>
      <c r="EW56" s="54"/>
      <c r="EX56" s="54"/>
      <c r="EY56" s="54"/>
      <c r="EZ56" s="54"/>
      <c r="FA56" s="54"/>
      <c r="FB56" s="54"/>
      <c r="FC56" s="54"/>
      <c r="FD56" s="54"/>
      <c r="FE56" s="54"/>
      <c r="FF56" s="54"/>
      <c r="FG56" s="54"/>
      <c r="FH56" s="54"/>
      <c r="FI56" s="54"/>
      <c r="FJ56" s="54"/>
      <c r="FK56" s="54"/>
      <c r="FL56" s="54"/>
      <c r="FM56" s="54"/>
      <c r="FN56" s="54"/>
      <c r="FO56" s="54"/>
      <c r="FP56" s="54"/>
      <c r="FQ56" s="54"/>
      <c r="FR56" s="54"/>
      <c r="FS56" s="54"/>
      <c r="FT56" s="54"/>
      <c r="FU56" s="54"/>
      <c r="FV56" s="54"/>
      <c r="FW56" s="54"/>
      <c r="FX56" s="54"/>
      <c r="FY56" s="54"/>
      <c r="FZ56" s="54"/>
      <c r="GA56" s="54"/>
      <c r="GB56" s="54"/>
      <c r="GC56" s="54"/>
      <c r="GD56" s="54"/>
      <c r="GE56" s="54"/>
      <c r="GF56" s="54"/>
      <c r="GG56" s="54"/>
      <c r="GH56" s="54"/>
      <c r="GI56" s="54"/>
      <c r="GJ56" s="54"/>
      <c r="GK56" s="54"/>
      <c r="GL56" s="54"/>
      <c r="GM56" s="54"/>
      <c r="GN56" s="54"/>
      <c r="GO56" s="54"/>
      <c r="GP56" s="54"/>
      <c r="GQ56" s="54"/>
      <c r="GR56" s="54"/>
      <c r="GS56" s="54"/>
      <c r="GT56" s="54"/>
      <c r="GU56" s="54"/>
      <c r="GV56" s="54"/>
      <c r="GW56" s="54"/>
      <c r="GX56" s="54"/>
      <c r="GY56" s="54"/>
      <c r="GZ56" s="54"/>
      <c r="HA56" s="54"/>
      <c r="HB56" s="54"/>
      <c r="HC56" s="54"/>
      <c r="HD56" s="54"/>
      <c r="HE56" s="54"/>
      <c r="HF56" s="54"/>
      <c r="HG56" s="54"/>
      <c r="HH56" s="54"/>
      <c r="HI56" s="54"/>
      <c r="HJ56" s="54"/>
      <c r="HK56" s="54"/>
      <c r="HL56" s="54"/>
      <c r="HM56" s="54"/>
      <c r="HN56" s="54"/>
      <c r="HO56" s="54"/>
      <c r="HP56" s="54"/>
      <c r="HQ56" s="54"/>
      <c r="HR56" s="54"/>
      <c r="HS56" s="54"/>
      <c r="HT56" s="54"/>
      <c r="HU56" s="54"/>
      <c r="HV56" s="54"/>
      <c r="HW56" s="54"/>
      <c r="HX56" s="54"/>
      <c r="HY56" s="54"/>
      <c r="HZ56" s="54"/>
      <c r="IA56" s="54"/>
      <c r="IB56" s="54"/>
      <c r="IC56" s="54"/>
      <c r="ID56" s="54"/>
      <c r="IE56" s="54"/>
      <c r="IF56" s="54"/>
      <c r="IG56" s="54"/>
      <c r="IH56" s="54"/>
      <c r="II56" s="54"/>
      <c r="IJ56" s="54"/>
      <c r="IK56" s="54"/>
      <c r="IL56" s="54"/>
      <c r="IM56" s="54"/>
      <c r="IN56" s="54"/>
      <c r="IO56" s="54"/>
      <c r="IP56" s="54"/>
      <c r="IQ56" s="54"/>
      <c r="IR56" s="54"/>
      <c r="IS56" s="54"/>
      <c r="IT56" s="54"/>
      <c r="IU56" s="54"/>
      <c r="IV56" s="54"/>
    </row>
    <row r="57" spans="1:256" s="19" customFormat="1" ht="17.100000000000001" customHeight="1">
      <c r="A57" s="232"/>
      <c r="B57" s="233"/>
      <c r="C57" s="234"/>
      <c r="D57" s="235" t="s">
        <v>85</v>
      </c>
      <c r="E57" s="236"/>
      <c r="F57" s="237"/>
      <c r="G57" s="238"/>
      <c r="H57" s="233"/>
      <c r="I57" s="239"/>
      <c r="J57" s="240"/>
      <c r="K57" s="241">
        <f>SUM(K55:K56)</f>
        <v>0</v>
      </c>
    </row>
    <row r="58" spans="1:256" s="68" customFormat="1" ht="15.75">
      <c r="A58" s="190"/>
      <c r="B58" s="56"/>
      <c r="C58" s="57"/>
      <c r="D58" s="191"/>
      <c r="E58" s="192"/>
      <c r="F58" s="193"/>
      <c r="G58" s="194"/>
      <c r="H58" s="195"/>
      <c r="I58" s="196"/>
      <c r="J58" s="197"/>
      <c r="K58" s="198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  <c r="CZ58" s="19"/>
      <c r="DA58" s="19"/>
      <c r="DB58" s="19"/>
      <c r="DC58" s="19"/>
      <c r="DD58" s="19"/>
      <c r="DE58" s="19"/>
      <c r="DF58" s="19"/>
      <c r="DG58" s="19"/>
      <c r="DH58" s="19"/>
      <c r="DI58" s="19"/>
      <c r="DJ58" s="19"/>
      <c r="DK58" s="19"/>
      <c r="DL58" s="19"/>
      <c r="DM58" s="19"/>
      <c r="DN58" s="19"/>
      <c r="DO58" s="19"/>
      <c r="DP58" s="19"/>
      <c r="DQ58" s="19"/>
      <c r="DR58" s="19"/>
      <c r="DS58" s="19"/>
      <c r="DT58" s="19"/>
      <c r="DU58" s="19"/>
      <c r="DV58" s="19"/>
      <c r="DW58" s="19"/>
      <c r="DX58" s="19"/>
      <c r="DY58" s="19"/>
      <c r="DZ58" s="19"/>
      <c r="EA58" s="19"/>
      <c r="EB58" s="19"/>
      <c r="EC58" s="19"/>
      <c r="ED58" s="19"/>
      <c r="EE58" s="19"/>
      <c r="EF58" s="19"/>
      <c r="EG58" s="19"/>
      <c r="EH58" s="19"/>
      <c r="EI58" s="19"/>
      <c r="EJ58" s="19"/>
      <c r="EK58" s="19"/>
      <c r="EL58" s="19"/>
      <c r="EM58" s="19"/>
      <c r="EN58" s="19"/>
      <c r="EO58" s="19"/>
      <c r="EP58" s="19"/>
      <c r="EQ58" s="19"/>
      <c r="ER58" s="19"/>
      <c r="ES58" s="19"/>
      <c r="ET58" s="19"/>
      <c r="EU58" s="19"/>
      <c r="EV58" s="19"/>
      <c r="EW58" s="19"/>
      <c r="EX58" s="19"/>
      <c r="EY58" s="19"/>
      <c r="EZ58" s="19"/>
      <c r="FA58" s="19"/>
      <c r="FB58" s="19"/>
      <c r="FC58" s="19"/>
      <c r="FD58" s="19"/>
      <c r="FE58" s="19"/>
      <c r="FF58" s="19"/>
      <c r="FG58" s="19"/>
      <c r="FH58" s="19"/>
      <c r="FI58" s="19"/>
      <c r="FJ58" s="19"/>
      <c r="FK58" s="19"/>
      <c r="FL58" s="19"/>
      <c r="FM58" s="19"/>
      <c r="FN58" s="19"/>
      <c r="FO58" s="19"/>
      <c r="FP58" s="19"/>
      <c r="FQ58" s="19"/>
      <c r="FR58" s="19"/>
      <c r="FS58" s="19"/>
      <c r="FT58" s="19"/>
      <c r="FU58" s="19"/>
      <c r="FV58" s="19"/>
      <c r="FW58" s="19"/>
      <c r="FX58" s="19"/>
      <c r="FY58" s="19"/>
      <c r="FZ58" s="19"/>
      <c r="GA58" s="19"/>
      <c r="GB58" s="19"/>
      <c r="GC58" s="19"/>
      <c r="GD58" s="19"/>
      <c r="GE58" s="19"/>
      <c r="GF58" s="19"/>
      <c r="GG58" s="19"/>
      <c r="GH58" s="19"/>
      <c r="GI58" s="19"/>
      <c r="GJ58" s="19"/>
      <c r="GK58" s="19"/>
      <c r="GL58" s="19"/>
      <c r="GM58" s="19"/>
      <c r="GN58" s="19"/>
      <c r="GO58" s="19"/>
      <c r="GP58" s="19"/>
      <c r="GQ58" s="19"/>
      <c r="GR58" s="19"/>
      <c r="GS58" s="19"/>
      <c r="GT58" s="19"/>
      <c r="GU58" s="19"/>
      <c r="GV58" s="19"/>
      <c r="GW58" s="19"/>
      <c r="GX58" s="19"/>
      <c r="GY58" s="19"/>
      <c r="GZ58" s="19"/>
      <c r="HA58" s="19"/>
      <c r="HB58" s="19"/>
      <c r="HC58" s="19"/>
      <c r="HD58" s="19"/>
      <c r="HE58" s="19"/>
      <c r="HF58" s="19"/>
      <c r="HG58" s="19"/>
      <c r="HH58" s="19"/>
      <c r="HI58" s="19"/>
      <c r="HJ58" s="19"/>
      <c r="HK58" s="19"/>
      <c r="HL58" s="19"/>
      <c r="HM58" s="19"/>
      <c r="HN58" s="19"/>
      <c r="HO58" s="19"/>
      <c r="HP58" s="19"/>
      <c r="HQ58" s="19"/>
      <c r="HR58" s="19"/>
      <c r="HS58" s="19"/>
      <c r="HT58" s="19"/>
      <c r="HU58" s="19"/>
      <c r="HV58" s="19"/>
      <c r="HW58" s="19"/>
      <c r="HX58" s="19"/>
      <c r="HY58" s="19"/>
      <c r="HZ58" s="19"/>
      <c r="IA58" s="19"/>
      <c r="IB58" s="19"/>
      <c r="IC58" s="19"/>
      <c r="ID58" s="19"/>
      <c r="IE58" s="19"/>
      <c r="IF58" s="19"/>
      <c r="IG58" s="19"/>
      <c r="IH58" s="19"/>
      <c r="II58" s="19"/>
      <c r="IJ58" s="19"/>
      <c r="IK58" s="19"/>
      <c r="IL58" s="19"/>
      <c r="IM58" s="19"/>
      <c r="IN58" s="19"/>
      <c r="IO58" s="19"/>
      <c r="IP58" s="19"/>
      <c r="IQ58" s="19"/>
      <c r="IR58" s="19"/>
      <c r="IS58" s="19"/>
      <c r="IT58" s="19"/>
      <c r="IU58" s="19"/>
      <c r="IV58" s="19"/>
    </row>
    <row r="59" spans="1:256" s="78" customFormat="1" ht="12.75" customHeight="1">
      <c r="A59" s="58"/>
      <c r="B59" s="59"/>
      <c r="C59" s="60"/>
      <c r="D59" s="61" t="s">
        <v>86</v>
      </c>
      <c r="E59" s="62"/>
      <c r="F59" s="63"/>
      <c r="G59" s="62"/>
      <c r="H59" s="64"/>
      <c r="I59" s="65"/>
      <c r="J59" s="66"/>
      <c r="K59" s="67">
        <f>K27+K37+K37+K51+K57</f>
        <v>0</v>
      </c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  <c r="BJ59" s="68"/>
      <c r="BK59" s="68"/>
      <c r="BL59" s="68"/>
      <c r="BM59" s="68"/>
      <c r="BN59" s="68"/>
      <c r="BO59" s="68"/>
      <c r="BP59" s="68"/>
      <c r="BQ59" s="68"/>
      <c r="BR59" s="68"/>
      <c r="BS59" s="68"/>
      <c r="BT59" s="68"/>
      <c r="BU59" s="68"/>
      <c r="BV59" s="68"/>
      <c r="BW59" s="68"/>
      <c r="BX59" s="68"/>
      <c r="BY59" s="68"/>
      <c r="BZ59" s="68"/>
      <c r="CA59" s="68"/>
      <c r="CB59" s="68"/>
      <c r="CC59" s="68"/>
      <c r="CD59" s="68"/>
      <c r="CE59" s="68"/>
      <c r="CF59" s="68"/>
      <c r="CG59" s="68"/>
      <c r="CH59" s="68"/>
      <c r="CI59" s="68"/>
      <c r="CJ59" s="68"/>
      <c r="CK59" s="68"/>
      <c r="CL59" s="68"/>
      <c r="CM59" s="68"/>
      <c r="CN59" s="68"/>
      <c r="CO59" s="68"/>
      <c r="CP59" s="68"/>
      <c r="CQ59" s="68"/>
      <c r="CR59" s="68"/>
      <c r="CS59" s="68"/>
      <c r="CT59" s="68"/>
      <c r="CU59" s="68"/>
      <c r="CV59" s="68"/>
      <c r="CW59" s="68"/>
      <c r="CX59" s="68"/>
      <c r="CY59" s="68"/>
      <c r="CZ59" s="68"/>
      <c r="DA59" s="68"/>
      <c r="DB59" s="68"/>
      <c r="DC59" s="68"/>
      <c r="DD59" s="68"/>
      <c r="DE59" s="68"/>
      <c r="DF59" s="68"/>
      <c r="DG59" s="68"/>
      <c r="DH59" s="68"/>
      <c r="DI59" s="68"/>
      <c r="DJ59" s="68"/>
      <c r="DK59" s="68"/>
      <c r="DL59" s="68"/>
      <c r="DM59" s="68"/>
      <c r="DN59" s="68"/>
      <c r="DO59" s="68"/>
      <c r="DP59" s="68"/>
      <c r="DQ59" s="68"/>
      <c r="DR59" s="68"/>
      <c r="DS59" s="68"/>
      <c r="DT59" s="68"/>
      <c r="DU59" s="68"/>
      <c r="DV59" s="68"/>
      <c r="DW59" s="68"/>
      <c r="DX59" s="68"/>
      <c r="DY59" s="68"/>
      <c r="DZ59" s="68"/>
      <c r="EA59" s="68"/>
      <c r="EB59" s="68"/>
      <c r="EC59" s="68"/>
      <c r="ED59" s="68"/>
      <c r="EE59" s="68"/>
      <c r="EF59" s="68"/>
      <c r="EG59" s="68"/>
      <c r="EH59" s="68"/>
      <c r="EI59" s="68"/>
      <c r="EJ59" s="68"/>
      <c r="EK59" s="68"/>
      <c r="EL59" s="68"/>
      <c r="EM59" s="68"/>
      <c r="EN59" s="68"/>
      <c r="EO59" s="68"/>
      <c r="EP59" s="68"/>
      <c r="EQ59" s="68"/>
      <c r="ER59" s="68"/>
      <c r="ES59" s="68"/>
      <c r="ET59" s="68"/>
      <c r="EU59" s="68"/>
      <c r="EV59" s="68"/>
      <c r="EW59" s="68"/>
      <c r="EX59" s="68"/>
      <c r="EY59" s="68"/>
      <c r="EZ59" s="68"/>
      <c r="FA59" s="68"/>
      <c r="FB59" s="68"/>
      <c r="FC59" s="68"/>
      <c r="FD59" s="68"/>
      <c r="FE59" s="68"/>
      <c r="FF59" s="68"/>
      <c r="FG59" s="68"/>
      <c r="FH59" s="68"/>
      <c r="FI59" s="68"/>
      <c r="FJ59" s="68"/>
      <c r="FK59" s="68"/>
      <c r="FL59" s="68"/>
      <c r="FM59" s="68"/>
      <c r="FN59" s="68"/>
      <c r="FO59" s="68"/>
      <c r="FP59" s="68"/>
      <c r="FQ59" s="68"/>
      <c r="FR59" s="68"/>
      <c r="FS59" s="68"/>
      <c r="FT59" s="68"/>
      <c r="FU59" s="68"/>
      <c r="FV59" s="68"/>
      <c r="FW59" s="68"/>
      <c r="FX59" s="68"/>
      <c r="FY59" s="68"/>
      <c r="FZ59" s="68"/>
      <c r="GA59" s="68"/>
      <c r="GB59" s="68"/>
      <c r="GC59" s="68"/>
      <c r="GD59" s="68"/>
      <c r="GE59" s="68"/>
      <c r="GF59" s="68"/>
      <c r="GG59" s="68"/>
      <c r="GH59" s="68"/>
      <c r="GI59" s="68"/>
      <c r="GJ59" s="68"/>
      <c r="GK59" s="68"/>
      <c r="GL59" s="68"/>
      <c r="GM59" s="68"/>
      <c r="GN59" s="68"/>
      <c r="GO59" s="68"/>
      <c r="GP59" s="68"/>
      <c r="GQ59" s="68"/>
      <c r="GR59" s="68"/>
      <c r="GS59" s="68"/>
      <c r="GT59" s="68"/>
      <c r="GU59" s="68"/>
      <c r="GV59" s="68"/>
      <c r="GW59" s="68"/>
      <c r="GX59" s="68"/>
      <c r="GY59" s="68"/>
      <c r="GZ59" s="68"/>
      <c r="HA59" s="68"/>
      <c r="HB59" s="68"/>
      <c r="HC59" s="68"/>
      <c r="HD59" s="68"/>
      <c r="HE59" s="68"/>
      <c r="HF59" s="68"/>
      <c r="HG59" s="68"/>
      <c r="HH59" s="68"/>
      <c r="HI59" s="68"/>
      <c r="HJ59" s="68"/>
      <c r="HK59" s="68"/>
      <c r="HL59" s="68"/>
      <c r="HM59" s="68"/>
      <c r="HN59" s="68"/>
      <c r="HO59" s="68"/>
      <c r="HP59" s="68"/>
      <c r="HQ59" s="68"/>
      <c r="HR59" s="68"/>
      <c r="HS59" s="68"/>
      <c r="HT59" s="68"/>
      <c r="HU59" s="68"/>
      <c r="HV59" s="68"/>
      <c r="HW59" s="68"/>
      <c r="HX59" s="68"/>
      <c r="HY59" s="68"/>
      <c r="HZ59" s="68"/>
      <c r="IA59" s="68"/>
      <c r="IB59" s="68"/>
      <c r="IC59" s="68"/>
      <c r="ID59" s="68"/>
      <c r="IE59" s="68"/>
      <c r="IF59" s="68"/>
      <c r="IG59" s="68"/>
      <c r="IH59" s="68"/>
      <c r="II59" s="68"/>
      <c r="IJ59" s="68"/>
      <c r="IK59" s="68"/>
      <c r="IL59" s="68"/>
      <c r="IM59" s="68"/>
      <c r="IN59" s="68"/>
      <c r="IO59" s="68"/>
      <c r="IP59" s="68"/>
      <c r="IQ59" s="68"/>
      <c r="IR59" s="68"/>
      <c r="IS59" s="68"/>
      <c r="IT59" s="68"/>
      <c r="IU59" s="68"/>
      <c r="IV59" s="68"/>
    </row>
    <row r="60" spans="1:256" s="84" customFormat="1" ht="25.5">
      <c r="A60" s="69"/>
      <c r="B60" s="70"/>
      <c r="C60" s="71"/>
      <c r="D60" s="70"/>
      <c r="E60" s="72"/>
      <c r="F60" s="73" t="s">
        <v>98</v>
      </c>
      <c r="G60" s="74"/>
      <c r="H60" s="70"/>
      <c r="I60" s="75"/>
      <c r="J60" s="76"/>
      <c r="K60" s="77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/>
      <c r="AK60" s="78"/>
      <c r="AL60" s="78"/>
      <c r="AM60" s="78"/>
      <c r="AN60" s="78"/>
      <c r="AO60" s="78"/>
      <c r="AP60" s="78"/>
      <c r="AQ60" s="78"/>
      <c r="AR60" s="78"/>
      <c r="AS60" s="78"/>
      <c r="AT60" s="78"/>
      <c r="AU60" s="78"/>
      <c r="AV60" s="78"/>
      <c r="AW60" s="78"/>
      <c r="AX60" s="78"/>
      <c r="AY60" s="78"/>
      <c r="AZ60" s="78"/>
      <c r="BA60" s="78"/>
      <c r="BB60" s="78"/>
      <c r="BC60" s="78"/>
      <c r="BD60" s="78"/>
      <c r="BE60" s="78"/>
      <c r="BF60" s="78"/>
      <c r="BG60" s="78"/>
      <c r="BH60" s="78"/>
      <c r="BI60" s="78"/>
      <c r="BJ60" s="78"/>
      <c r="BK60" s="78"/>
      <c r="BL60" s="78"/>
      <c r="BM60" s="78"/>
      <c r="BN60" s="78"/>
      <c r="BO60" s="78"/>
      <c r="BP60" s="78"/>
      <c r="BQ60" s="78"/>
      <c r="BR60" s="78"/>
      <c r="BS60" s="78"/>
      <c r="BT60" s="78"/>
      <c r="BU60" s="78"/>
      <c r="BV60" s="78"/>
      <c r="BW60" s="78"/>
      <c r="BX60" s="78"/>
      <c r="BY60" s="78"/>
      <c r="BZ60" s="78"/>
      <c r="CA60" s="78"/>
      <c r="CB60" s="78"/>
      <c r="CC60" s="78"/>
      <c r="CD60" s="78"/>
      <c r="CE60" s="78"/>
      <c r="CF60" s="78"/>
      <c r="CG60" s="78"/>
      <c r="CH60" s="78"/>
      <c r="CI60" s="78"/>
      <c r="CJ60" s="78"/>
      <c r="CK60" s="78"/>
      <c r="CL60" s="78"/>
      <c r="CM60" s="78"/>
      <c r="CN60" s="78"/>
      <c r="CO60" s="78"/>
      <c r="CP60" s="78"/>
      <c r="CQ60" s="78"/>
      <c r="CR60" s="78"/>
      <c r="CS60" s="78"/>
      <c r="CT60" s="78"/>
      <c r="CU60" s="78"/>
      <c r="CV60" s="78"/>
      <c r="CW60" s="78"/>
      <c r="CX60" s="78"/>
      <c r="CY60" s="78"/>
      <c r="CZ60" s="78"/>
      <c r="DA60" s="78"/>
      <c r="DB60" s="78"/>
      <c r="DC60" s="78"/>
      <c r="DD60" s="78"/>
      <c r="DE60" s="78"/>
      <c r="DF60" s="78"/>
      <c r="DG60" s="78"/>
      <c r="DH60" s="78"/>
      <c r="DI60" s="78"/>
      <c r="DJ60" s="78"/>
      <c r="DK60" s="78"/>
      <c r="DL60" s="78"/>
      <c r="DM60" s="78"/>
      <c r="DN60" s="78"/>
      <c r="DO60" s="78"/>
      <c r="DP60" s="78"/>
      <c r="DQ60" s="78"/>
      <c r="DR60" s="78"/>
      <c r="DS60" s="78"/>
      <c r="DT60" s="78"/>
      <c r="DU60" s="78"/>
      <c r="DV60" s="78"/>
      <c r="DW60" s="78"/>
      <c r="DX60" s="78"/>
      <c r="DY60" s="78"/>
      <c r="DZ60" s="78"/>
      <c r="EA60" s="78"/>
      <c r="EB60" s="78"/>
      <c r="EC60" s="78"/>
      <c r="ED60" s="78"/>
      <c r="EE60" s="78"/>
      <c r="EF60" s="78"/>
      <c r="EG60" s="78"/>
      <c r="EH60" s="78"/>
      <c r="EI60" s="78"/>
      <c r="EJ60" s="78"/>
      <c r="EK60" s="78"/>
      <c r="EL60" s="78"/>
      <c r="EM60" s="78"/>
      <c r="EN60" s="78"/>
      <c r="EO60" s="78"/>
      <c r="EP60" s="78"/>
      <c r="EQ60" s="78"/>
      <c r="ER60" s="78"/>
      <c r="ES60" s="78"/>
      <c r="ET60" s="78"/>
      <c r="EU60" s="78"/>
      <c r="EV60" s="78"/>
      <c r="EW60" s="78"/>
      <c r="EX60" s="78"/>
      <c r="EY60" s="78"/>
      <c r="EZ60" s="78"/>
      <c r="FA60" s="78"/>
      <c r="FB60" s="78"/>
      <c r="FC60" s="78"/>
      <c r="FD60" s="78"/>
      <c r="FE60" s="78"/>
      <c r="FF60" s="78"/>
      <c r="FG60" s="78"/>
      <c r="FH60" s="78"/>
      <c r="FI60" s="78"/>
      <c r="FJ60" s="78"/>
      <c r="FK60" s="78"/>
      <c r="FL60" s="78"/>
      <c r="FM60" s="78"/>
      <c r="FN60" s="78"/>
      <c r="FO60" s="78"/>
      <c r="FP60" s="78"/>
      <c r="FQ60" s="78"/>
      <c r="FR60" s="78"/>
      <c r="FS60" s="78"/>
      <c r="FT60" s="78"/>
      <c r="FU60" s="78"/>
      <c r="FV60" s="78"/>
      <c r="FW60" s="78"/>
      <c r="FX60" s="78"/>
      <c r="FY60" s="78"/>
      <c r="FZ60" s="78"/>
      <c r="GA60" s="78"/>
      <c r="GB60" s="78"/>
      <c r="GC60" s="78"/>
      <c r="GD60" s="78"/>
      <c r="GE60" s="78"/>
      <c r="GF60" s="78"/>
      <c r="GG60" s="78"/>
      <c r="GH60" s="78"/>
      <c r="GI60" s="78"/>
      <c r="GJ60" s="78"/>
      <c r="GK60" s="78"/>
      <c r="GL60" s="78"/>
      <c r="GM60" s="78"/>
      <c r="GN60" s="78"/>
      <c r="GO60" s="78"/>
      <c r="GP60" s="78"/>
      <c r="GQ60" s="78"/>
      <c r="GR60" s="78"/>
      <c r="GS60" s="78"/>
      <c r="GT60" s="78"/>
      <c r="GU60" s="78"/>
      <c r="GV60" s="78"/>
      <c r="GW60" s="78"/>
      <c r="GX60" s="78"/>
      <c r="GY60" s="78"/>
      <c r="GZ60" s="78"/>
      <c r="HA60" s="78"/>
      <c r="HB60" s="78"/>
      <c r="HC60" s="78"/>
      <c r="HD60" s="78"/>
      <c r="HE60" s="78"/>
      <c r="HF60" s="78"/>
      <c r="HG60" s="78"/>
      <c r="HH60" s="78"/>
      <c r="HI60" s="78"/>
      <c r="HJ60" s="78"/>
      <c r="HK60" s="78"/>
      <c r="HL60" s="78"/>
      <c r="HM60" s="78"/>
      <c r="HN60" s="78"/>
      <c r="HO60" s="78"/>
      <c r="HP60" s="78"/>
      <c r="HQ60" s="78"/>
      <c r="HR60" s="78"/>
      <c r="HS60" s="78"/>
      <c r="HT60" s="78"/>
      <c r="HU60" s="78"/>
      <c r="HV60" s="78"/>
      <c r="HW60" s="78"/>
      <c r="HX60" s="78"/>
      <c r="HY60" s="78"/>
      <c r="HZ60" s="78"/>
      <c r="IA60" s="78"/>
      <c r="IB60" s="78"/>
      <c r="IC60" s="78"/>
      <c r="ID60" s="78"/>
      <c r="IE60" s="78"/>
      <c r="IF60" s="78"/>
      <c r="IG60" s="78"/>
      <c r="IH60" s="78"/>
      <c r="II60" s="78"/>
      <c r="IJ60" s="78"/>
      <c r="IK60" s="78"/>
      <c r="IL60" s="78"/>
      <c r="IM60" s="78"/>
      <c r="IN60" s="78"/>
      <c r="IO60" s="78"/>
      <c r="IP60" s="78"/>
      <c r="IQ60" s="78"/>
      <c r="IR60" s="78"/>
      <c r="IS60" s="78"/>
      <c r="IT60" s="78"/>
      <c r="IU60" s="78"/>
      <c r="IV60" s="78"/>
    </row>
    <row r="61" spans="1:256" ht="25.5">
      <c r="A61" s="79"/>
      <c r="B61" s="80"/>
      <c r="C61" s="80"/>
      <c r="D61" s="81"/>
      <c r="E61" s="82"/>
      <c r="F61" s="83" t="s">
        <v>97</v>
      </c>
      <c r="G61" s="81"/>
      <c r="H61" s="80"/>
      <c r="I61" s="81"/>
      <c r="J61" s="80"/>
      <c r="K61" s="80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4"/>
      <c r="AO61" s="84"/>
      <c r="AP61" s="84"/>
      <c r="AQ61" s="84"/>
      <c r="AR61" s="84"/>
      <c r="AS61" s="84"/>
      <c r="AT61" s="84"/>
      <c r="AU61" s="84"/>
      <c r="AV61" s="84"/>
      <c r="AW61" s="84"/>
      <c r="AX61" s="84"/>
      <c r="AY61" s="84"/>
      <c r="AZ61" s="84"/>
      <c r="BA61" s="84"/>
      <c r="BB61" s="84"/>
      <c r="BC61" s="84"/>
      <c r="BD61" s="84"/>
      <c r="BE61" s="84"/>
      <c r="BF61" s="84"/>
      <c r="BG61" s="84"/>
      <c r="BH61" s="84"/>
      <c r="BI61" s="84"/>
      <c r="BJ61" s="84"/>
      <c r="BK61" s="84"/>
      <c r="BL61" s="84"/>
      <c r="BM61" s="84"/>
      <c r="BN61" s="84"/>
      <c r="BO61" s="84"/>
      <c r="BP61" s="84"/>
      <c r="BQ61" s="84"/>
      <c r="BR61" s="84"/>
      <c r="BS61" s="84"/>
      <c r="BT61" s="84"/>
      <c r="BU61" s="84"/>
      <c r="BV61" s="84"/>
      <c r="BW61" s="84"/>
      <c r="BX61" s="84"/>
      <c r="BY61" s="84"/>
      <c r="BZ61" s="84"/>
      <c r="CA61" s="84"/>
      <c r="CB61" s="84"/>
      <c r="CC61" s="84"/>
      <c r="CD61" s="84"/>
      <c r="CE61" s="84"/>
      <c r="CF61" s="84"/>
      <c r="CG61" s="84"/>
      <c r="CH61" s="84"/>
      <c r="CI61" s="84"/>
      <c r="CJ61" s="84"/>
      <c r="CK61" s="84"/>
      <c r="CL61" s="84"/>
      <c r="CM61" s="84"/>
      <c r="CN61" s="84"/>
      <c r="CO61" s="84"/>
      <c r="CP61" s="84"/>
      <c r="CQ61" s="84"/>
      <c r="CR61" s="84"/>
      <c r="CS61" s="84"/>
      <c r="CT61" s="84"/>
      <c r="CU61" s="84"/>
      <c r="CV61" s="84"/>
      <c r="CW61" s="84"/>
      <c r="CX61" s="84"/>
      <c r="CY61" s="84"/>
      <c r="CZ61" s="84"/>
      <c r="DA61" s="84"/>
      <c r="DB61" s="84"/>
      <c r="DC61" s="84"/>
      <c r="DD61" s="84"/>
      <c r="DE61" s="84"/>
      <c r="DF61" s="84"/>
      <c r="DG61" s="84"/>
      <c r="DH61" s="84"/>
      <c r="DI61" s="84"/>
      <c r="DJ61" s="84"/>
      <c r="DK61" s="84"/>
      <c r="DL61" s="84"/>
      <c r="DM61" s="84"/>
      <c r="DN61" s="84"/>
      <c r="DO61" s="84"/>
      <c r="DP61" s="84"/>
      <c r="DQ61" s="84"/>
      <c r="DR61" s="84"/>
      <c r="DS61" s="84"/>
      <c r="DT61" s="84"/>
      <c r="DU61" s="84"/>
      <c r="DV61" s="84"/>
      <c r="DW61" s="84"/>
      <c r="DX61" s="84"/>
      <c r="DY61" s="84"/>
      <c r="DZ61" s="84"/>
      <c r="EA61" s="84"/>
      <c r="EB61" s="84"/>
      <c r="EC61" s="84"/>
      <c r="ED61" s="84"/>
      <c r="EE61" s="84"/>
      <c r="EF61" s="84"/>
      <c r="EG61" s="84"/>
      <c r="EH61" s="84"/>
      <c r="EI61" s="84"/>
      <c r="EJ61" s="84"/>
      <c r="EK61" s="84"/>
      <c r="EL61" s="84"/>
      <c r="EM61" s="84"/>
      <c r="EN61" s="84"/>
      <c r="EO61" s="84"/>
      <c r="EP61" s="84"/>
      <c r="EQ61" s="84"/>
      <c r="ER61" s="84"/>
      <c r="ES61" s="84"/>
      <c r="ET61" s="84"/>
      <c r="EU61" s="84"/>
      <c r="EV61" s="84"/>
      <c r="EW61" s="84"/>
      <c r="EX61" s="84"/>
      <c r="EY61" s="84"/>
      <c r="EZ61" s="84"/>
      <c r="FA61" s="84"/>
      <c r="FB61" s="84"/>
      <c r="FC61" s="84"/>
      <c r="FD61" s="84"/>
      <c r="FE61" s="84"/>
      <c r="FF61" s="84"/>
      <c r="FG61" s="84"/>
      <c r="FH61" s="84"/>
      <c r="FI61" s="84"/>
      <c r="FJ61" s="84"/>
      <c r="FK61" s="84"/>
      <c r="FL61" s="84"/>
      <c r="FM61" s="84"/>
      <c r="FN61" s="84"/>
      <c r="FO61" s="84"/>
      <c r="FP61" s="84"/>
      <c r="FQ61" s="84"/>
      <c r="FR61" s="84"/>
      <c r="FS61" s="84"/>
      <c r="FT61" s="84"/>
      <c r="FU61" s="84"/>
      <c r="FV61" s="84"/>
      <c r="FW61" s="84"/>
      <c r="FX61" s="84"/>
      <c r="FY61" s="84"/>
      <c r="FZ61" s="84"/>
      <c r="GA61" s="84"/>
      <c r="GB61" s="84"/>
      <c r="GC61" s="84"/>
      <c r="GD61" s="84"/>
      <c r="GE61" s="84"/>
      <c r="GF61" s="84"/>
      <c r="GG61" s="84"/>
      <c r="GH61" s="84"/>
      <c r="GI61" s="84"/>
      <c r="GJ61" s="84"/>
      <c r="GK61" s="84"/>
      <c r="GL61" s="84"/>
      <c r="GM61" s="84"/>
      <c r="GN61" s="84"/>
      <c r="GO61" s="84"/>
      <c r="GP61" s="84"/>
      <c r="GQ61" s="84"/>
      <c r="GR61" s="84"/>
      <c r="GS61" s="84"/>
      <c r="GT61" s="84"/>
      <c r="GU61" s="84"/>
      <c r="GV61" s="84"/>
      <c r="GW61" s="84"/>
      <c r="GX61" s="84"/>
      <c r="GY61" s="84"/>
      <c r="GZ61" s="84"/>
      <c r="HA61" s="84"/>
      <c r="HB61" s="84"/>
      <c r="HC61" s="84"/>
      <c r="HD61" s="84"/>
      <c r="HE61" s="84"/>
      <c r="HF61" s="84"/>
      <c r="HG61" s="84"/>
      <c r="HH61" s="84"/>
      <c r="HI61" s="84"/>
      <c r="HJ61" s="84"/>
      <c r="HK61" s="84"/>
      <c r="HL61" s="84"/>
      <c r="HM61" s="84"/>
      <c r="HN61" s="84"/>
      <c r="HO61" s="84"/>
      <c r="HP61" s="84"/>
      <c r="HQ61" s="84"/>
      <c r="HR61" s="84"/>
      <c r="HS61" s="84"/>
      <c r="HT61" s="84"/>
      <c r="HU61" s="84"/>
      <c r="HV61" s="84"/>
      <c r="HW61" s="84"/>
      <c r="HX61" s="84"/>
      <c r="HY61" s="84"/>
      <c r="HZ61" s="84"/>
      <c r="IA61" s="84"/>
      <c r="IB61" s="84"/>
      <c r="IC61" s="84"/>
      <c r="ID61" s="84"/>
      <c r="IE61" s="84"/>
      <c r="IF61" s="84"/>
      <c r="IG61" s="84"/>
      <c r="IH61" s="84"/>
      <c r="II61" s="84"/>
      <c r="IJ61" s="84"/>
      <c r="IK61" s="84"/>
      <c r="IL61" s="84"/>
      <c r="IM61" s="84"/>
      <c r="IN61" s="84"/>
      <c r="IO61" s="84"/>
      <c r="IP61" s="84"/>
      <c r="IQ61" s="84"/>
      <c r="IR61" s="84"/>
      <c r="IS61" s="84"/>
      <c r="IT61" s="84"/>
      <c r="IU61" s="84"/>
      <c r="IV61" s="84"/>
    </row>
    <row r="62" spans="1:256" ht="25.5">
      <c r="A62" s="85"/>
      <c r="B62" s="86"/>
      <c r="C62" s="86"/>
      <c r="D62" s="87"/>
      <c r="E62" s="82"/>
      <c r="F62" s="83" t="s">
        <v>87</v>
      </c>
      <c r="G62" s="87"/>
      <c r="H62" s="86"/>
      <c r="I62" s="87"/>
      <c r="J62" s="86"/>
    </row>
    <row r="63" spans="1:256" ht="25.5">
      <c r="A63" s="85"/>
      <c r="B63" s="86"/>
      <c r="C63" s="86"/>
      <c r="D63" s="87"/>
      <c r="E63" s="82"/>
      <c r="F63" s="83" t="s">
        <v>88</v>
      </c>
      <c r="G63" s="87"/>
      <c r="H63" s="86"/>
      <c r="I63" s="87"/>
      <c r="J63" s="86"/>
    </row>
    <row r="64" spans="1:256" ht="25.5">
      <c r="A64" s="85"/>
      <c r="B64" s="86"/>
      <c r="C64" s="86"/>
      <c r="D64" s="87"/>
      <c r="E64" s="82"/>
      <c r="F64" s="83" t="s">
        <v>99</v>
      </c>
      <c r="G64" s="87"/>
      <c r="H64" s="86"/>
      <c r="I64" s="87"/>
      <c r="J64" s="86"/>
    </row>
    <row r="65" spans="1:11">
      <c r="A65" s="88"/>
      <c r="B65" s="89"/>
      <c r="C65" s="89"/>
      <c r="D65" s="90"/>
      <c r="E65" s="91"/>
      <c r="F65" s="92" t="s">
        <v>89</v>
      </c>
      <c r="G65" s="90"/>
      <c r="H65" s="89"/>
      <c r="I65" s="90"/>
      <c r="J65" s="89"/>
      <c r="K65" s="89"/>
    </row>
  </sheetData>
  <mergeCells count="1">
    <mergeCell ref="A30:F30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NZV</vt:lpstr>
      <vt:lpstr>vybavení expozice NZV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2012-08-31T09:27:35Z</dcterms:modified>
</cp:coreProperties>
</file>